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Cronograma" sheetId="1" r:id="rId1"/>
    <sheet name="Control de cambios" sheetId="2" r:id="rId2"/>
  </sheets>
  <definedNames>
    <definedName name="_xlnm.Print_Area" localSheetId="0">'Cronograma'!$A$1:$BB$118</definedName>
  </definedNames>
  <calcPr fullCalcOnLoad="1"/>
</workbook>
</file>

<file path=xl/sharedStrings.xml><?xml version="1.0" encoding="utf-8"?>
<sst xmlns="http://schemas.openxmlformats.org/spreadsheetml/2006/main" count="145" uniqueCount="90">
  <si>
    <t>ENE</t>
  </si>
  <si>
    <t>FEB</t>
  </si>
  <si>
    <t>MAR</t>
  </si>
  <si>
    <t>ABR</t>
  </si>
  <si>
    <t>MAY</t>
  </si>
  <si>
    <t xml:space="preserve">JUN </t>
  </si>
  <si>
    <t>JUL</t>
  </si>
  <si>
    <t>AGO</t>
  </si>
  <si>
    <t>SEP</t>
  </si>
  <si>
    <t>OCT</t>
  </si>
  <si>
    <t>NOV</t>
  </si>
  <si>
    <t>DIC</t>
  </si>
  <si>
    <t>ACTIVIDADES PROGRAMADAS</t>
  </si>
  <si>
    <t>ACTIVIDADES REALIZADAS</t>
  </si>
  <si>
    <t xml:space="preserve">%  DE CUMPLIMIENTO </t>
  </si>
  <si>
    <t>PORCENTAJE DE CUMPLIMIENTO</t>
  </si>
  <si>
    <t>EJECUTADA</t>
  </si>
  <si>
    <t xml:space="preserve">SEGUIMIENTO </t>
  </si>
  <si>
    <t>OBSERVACIONES</t>
  </si>
  <si>
    <t>PROGRAMADA</t>
  </si>
  <si>
    <t>NO REALIZADA</t>
  </si>
  <si>
    <t>MES DE EJECUCIÓN</t>
  </si>
  <si>
    <t>RESPONSABLE</t>
  </si>
  <si>
    <t>DESCRIPCIÓN DEL CAMBIO</t>
  </si>
  <si>
    <t>Versión de Prueba</t>
  </si>
  <si>
    <t xml:space="preserve">REPROGRAMADA </t>
  </si>
  <si>
    <t>ÁREA O LUGAR DE INSPECCIONES</t>
  </si>
  <si>
    <t>En la revisión anual del documento no se presentan cambios</t>
  </si>
  <si>
    <t>CONTROL DE CAMBIOS</t>
  </si>
  <si>
    <r>
      <t xml:space="preserve">RESPONSABLE              </t>
    </r>
    <r>
      <rPr>
        <sz val="10"/>
        <color indexed="8"/>
        <rFont val="Spranq eco sans"/>
        <family val="2"/>
      </rPr>
      <t>Shirley Paola López Contreras
Coordinadora SST</t>
    </r>
  </si>
  <si>
    <r>
      <t xml:space="preserve">RESPONSABLE                 </t>
    </r>
    <r>
      <rPr>
        <sz val="10"/>
        <color indexed="8"/>
        <rFont val="Spranq eco sans"/>
        <family val="2"/>
      </rPr>
      <t>John Javier Quintero Quintero
Coordinador SST</t>
    </r>
  </si>
  <si>
    <r>
      <t xml:space="preserve">FECHA DE APROBACIÓN </t>
    </r>
    <r>
      <rPr>
        <sz val="10"/>
        <color indexed="8"/>
        <rFont val="Spranq eco sans"/>
        <family val="2"/>
      </rPr>
      <t>18/02/2018</t>
    </r>
  </si>
  <si>
    <r>
      <t xml:space="preserve">FECHA DE APROBACIÓN  </t>
    </r>
    <r>
      <rPr>
        <sz val="10"/>
        <color indexed="8"/>
        <rFont val="Spranq eco sans"/>
        <family val="2"/>
      </rPr>
      <t xml:space="preserve"> 18/02/2022</t>
    </r>
  </si>
  <si>
    <t>En la revisión anual del documento no se presentan cambios.
Se ajusta en el encabezado logo institucional y se elimina la fecha de implementación.
Se ajusta presentación del control de cambios, según Procedimiento Control de Documentos y Registros.</t>
  </si>
  <si>
    <r>
      <t xml:space="preserve">VERSIÓN
</t>
    </r>
    <r>
      <rPr>
        <sz val="10"/>
        <color indexed="8"/>
        <rFont val="Spranq eco sans"/>
        <family val="2"/>
      </rPr>
      <t>00</t>
    </r>
  </si>
  <si>
    <r>
      <t xml:space="preserve">RESPONSABLE 
</t>
    </r>
    <r>
      <rPr>
        <sz val="10"/>
        <color indexed="8"/>
        <rFont val="Spranq eco sans"/>
        <family val="2"/>
      </rPr>
      <t>John Javier Quintero Quintero
Coordinador SST</t>
    </r>
  </si>
  <si>
    <r>
      <t xml:space="preserve">FECHA DE APROBACIÓN   </t>
    </r>
    <r>
      <rPr>
        <sz val="10"/>
        <color indexed="8"/>
        <rFont val="Spranq eco sans"/>
        <family val="2"/>
      </rPr>
      <t>09/11/2022</t>
    </r>
  </si>
  <si>
    <t>Clinica de medicina veterinaria</t>
  </si>
  <si>
    <t>Planta fisica</t>
  </si>
  <si>
    <t>Activos fijos y logistica</t>
  </si>
  <si>
    <t>Talento humano</t>
  </si>
  <si>
    <t>Mercadeo institucional</t>
  </si>
  <si>
    <t>Laboratorios</t>
  </si>
  <si>
    <t>Gestion de TIC</t>
  </si>
  <si>
    <t>Registro y control academico</t>
  </si>
  <si>
    <t xml:space="preserve">Gestion documental y area de correspondencia </t>
  </si>
  <si>
    <t>Centro de conciliacion</t>
  </si>
  <si>
    <t>Programa de medicina veterinaria zootecnia</t>
  </si>
  <si>
    <t>Programa psicologia</t>
  </si>
  <si>
    <t>Programa fisioterapia</t>
  </si>
  <si>
    <t>Credito y cartera</t>
  </si>
  <si>
    <t>Atencion al estudiante</t>
  </si>
  <si>
    <t>Éxito estudiantil</t>
  </si>
  <si>
    <t>Sala de profesores y/o Sala de atencion al estudiante</t>
  </si>
  <si>
    <t>Emisora UDES</t>
  </si>
  <si>
    <t>Biblioteca</t>
  </si>
  <si>
    <t>Programa de derecho</t>
  </si>
  <si>
    <t>Programa de bacteriologia y lab. Clinico</t>
  </si>
  <si>
    <t>Diseño grafico publicitario</t>
  </si>
  <si>
    <t>Programa de ingenieria industrial</t>
  </si>
  <si>
    <t>Laboratorio simulacion</t>
  </si>
  <si>
    <t>Subproceso Compras</t>
  </si>
  <si>
    <t>Contabilidad</t>
  </si>
  <si>
    <t>Posgrados</t>
  </si>
  <si>
    <t>Unidades de apoyo</t>
  </si>
  <si>
    <t>Internacionalizacion y departamento de humanidades</t>
  </si>
  <si>
    <t>Jefatura administrativa y financiera-presupuesto</t>
  </si>
  <si>
    <t>Comunicaciones y protocolo</t>
  </si>
  <si>
    <t>Unidad de emprendimiento y educacion continua</t>
  </si>
  <si>
    <t>Rectoria</t>
  </si>
  <si>
    <t>Vicerrectoria</t>
  </si>
  <si>
    <t>Bienestar Institucional</t>
  </si>
  <si>
    <t>Coordinacion de idiomas</t>
  </si>
  <si>
    <t>Extension</t>
  </si>
  <si>
    <t>Unidad de acompañamiento fisico</t>
  </si>
  <si>
    <t>Consultorio juridico</t>
  </si>
  <si>
    <t>Programa administracion financiera</t>
  </si>
  <si>
    <t>Infraestructura tecnologica</t>
  </si>
  <si>
    <t xml:space="preserve">Programa de medicina </t>
  </si>
  <si>
    <t>Centro de investigacion</t>
  </si>
  <si>
    <t>Enfermeria</t>
  </si>
  <si>
    <t>Oficina Berlitz</t>
  </si>
  <si>
    <t>Areas Comunes (Pasillos y Corredores)</t>
  </si>
  <si>
    <t>Salones Sede Corfimujer</t>
  </si>
  <si>
    <t>Salones Sede Centro de Conciliacion</t>
  </si>
  <si>
    <t>Salones Sede Clinica MVZ</t>
  </si>
  <si>
    <t>Salones Sede Centro de Idiomas</t>
  </si>
  <si>
    <t>Salones Sede Principal</t>
  </si>
  <si>
    <t>Salones Finca Experimental UDES</t>
  </si>
  <si>
    <t>Auxiliar SST e Integrante de COPASST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</si>
</sst>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0"/>
    <numFmt numFmtId="171" formatCode="mmm\-yyyy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240A]dddd\,\ d\ &quot;de&quot;\ mmmm\ &quot;de&quot;\ yyyy"/>
    <numFmt numFmtId="177" formatCode="[$-240A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Spranq eco sans"/>
      <family val="2"/>
    </font>
    <font>
      <b/>
      <sz val="10"/>
      <name val="Spranq eco sans"/>
      <family val="2"/>
    </font>
    <font>
      <sz val="11"/>
      <name val="Spranq eco sans"/>
      <family val="2"/>
    </font>
    <font>
      <b/>
      <i/>
      <sz val="14"/>
      <name val="Spranq eco sans"/>
      <family val="2"/>
    </font>
    <font>
      <b/>
      <sz val="18"/>
      <name val="Spranq eco sans"/>
      <family val="2"/>
    </font>
    <font>
      <sz val="14"/>
      <name val="Spranq eco sans"/>
      <family val="2"/>
    </font>
    <font>
      <b/>
      <sz val="20"/>
      <name val="Spranq eco sans"/>
      <family val="2"/>
    </font>
    <font>
      <sz val="12"/>
      <name val="Spranq eco sans"/>
      <family val="2"/>
    </font>
    <font>
      <b/>
      <sz val="12"/>
      <name val="Spranq eco sans"/>
      <family val="2"/>
    </font>
    <font>
      <sz val="8"/>
      <name val="Spranq eco sans"/>
      <family val="2"/>
    </font>
    <font>
      <b/>
      <sz val="11"/>
      <name val="Spranq eco sans"/>
      <family val="2"/>
    </font>
    <font>
      <b/>
      <sz val="8"/>
      <name val="Spranq eco sans"/>
      <family val="2"/>
    </font>
    <font>
      <sz val="10"/>
      <color indexed="8"/>
      <name val="Spranq eco san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Spranq eco sans"/>
      <family val="2"/>
    </font>
    <font>
      <b/>
      <sz val="11"/>
      <color indexed="8"/>
      <name val="Spranq eco sans"/>
      <family val="2"/>
    </font>
    <font>
      <sz val="14"/>
      <color indexed="8"/>
      <name val="Spranq eco sans"/>
      <family val="2"/>
    </font>
    <font>
      <b/>
      <sz val="14"/>
      <color indexed="10"/>
      <name val="Spranq eco sans"/>
      <family val="2"/>
    </font>
    <font>
      <b/>
      <sz val="10"/>
      <color indexed="8"/>
      <name val="Spranq eco san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Spranq eco sans"/>
      <family val="2"/>
    </font>
    <font>
      <b/>
      <sz val="11"/>
      <color theme="1"/>
      <name val="Spranq eco sans"/>
      <family val="2"/>
    </font>
    <font>
      <sz val="14"/>
      <color theme="1"/>
      <name val="Spranq eco sans"/>
      <family val="2"/>
    </font>
    <font>
      <b/>
      <sz val="14"/>
      <color rgb="FFFF0000"/>
      <name val="Spranq eco sans"/>
      <family val="2"/>
    </font>
    <font>
      <b/>
      <sz val="10"/>
      <color theme="1"/>
      <name val="Spranq eco sans"/>
      <family val="2"/>
    </font>
    <font>
      <sz val="10"/>
      <color theme="1"/>
      <name val="Spranq eco san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>
        <color rgb="FF5B9BD5"/>
      </left>
      <right style="double">
        <color rgb="FF5B9BD5"/>
      </right>
      <top style="double">
        <color rgb="FF5B9BD5"/>
      </top>
      <bottom>
        <color indexed="63"/>
      </bottom>
    </border>
    <border>
      <left style="double">
        <color rgb="FF5B9BD5"/>
      </left>
      <right style="double">
        <color rgb="FF5B9BD5"/>
      </right>
      <top>
        <color indexed="63"/>
      </top>
      <bottom style="double">
        <color rgb="FF5B9BD5"/>
      </bottom>
    </border>
    <border>
      <left style="double">
        <color rgb="FF5B9BD5"/>
      </left>
      <right style="double">
        <color rgb="FF5B9BD5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2" fillId="36" borderId="12" xfId="0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 wrapText="1"/>
    </xf>
    <xf numFmtId="0" fontId="52" fillId="36" borderId="13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 wrapText="1" readingOrder="1"/>
    </xf>
    <xf numFmtId="0" fontId="2" fillId="36" borderId="1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0" fillId="11" borderId="16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9" fontId="10" fillId="11" borderId="16" xfId="0" applyNumberFormat="1" applyFont="1" applyFill="1" applyBorder="1" applyAlignment="1">
      <alignment horizontal="center" vertical="center"/>
    </xf>
    <xf numFmtId="9" fontId="10" fillId="0" borderId="16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9" fontId="13" fillId="0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10" fillId="37" borderId="12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 wrapText="1"/>
    </xf>
    <xf numFmtId="0" fontId="10" fillId="11" borderId="18" xfId="0" applyFont="1" applyFill="1" applyBorder="1" applyAlignment="1">
      <alignment horizontal="center" vertical="center" wrapText="1"/>
    </xf>
    <xf numFmtId="0" fontId="10" fillId="11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9" fontId="10" fillId="0" borderId="22" xfId="0" applyNumberFormat="1" applyFont="1" applyFill="1" applyBorder="1" applyAlignment="1">
      <alignment horizontal="center" vertical="center"/>
    </xf>
    <xf numFmtId="9" fontId="10" fillId="0" borderId="23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9" fontId="10" fillId="0" borderId="24" xfId="0" applyNumberFormat="1" applyFont="1" applyFill="1" applyBorder="1" applyAlignment="1">
      <alignment horizontal="center" vertical="center"/>
    </xf>
    <xf numFmtId="9" fontId="10" fillId="0" borderId="21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 wrapText="1"/>
    </xf>
    <xf numFmtId="0" fontId="9" fillId="38" borderId="12" xfId="0" applyFont="1" applyFill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9" fontId="10" fillId="0" borderId="20" xfId="0" applyNumberFormat="1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 wrapText="1"/>
    </xf>
    <xf numFmtId="0" fontId="8" fillId="36" borderId="26" xfId="0" applyFont="1" applyFill="1" applyBorder="1" applyAlignment="1">
      <alignment horizontal="center" vertical="center" wrapText="1"/>
    </xf>
    <xf numFmtId="0" fontId="8" fillId="36" borderId="27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55" fillId="37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56" fillId="0" borderId="28" xfId="0" applyFont="1" applyBorder="1" applyAlignment="1">
      <alignment horizontal="left" vertical="center" wrapText="1"/>
    </xf>
    <xf numFmtId="0" fontId="56" fillId="0" borderId="29" xfId="0" applyFont="1" applyBorder="1" applyAlignment="1">
      <alignment horizontal="left" vertical="center" wrapText="1"/>
    </xf>
    <xf numFmtId="0" fontId="57" fillId="0" borderId="28" xfId="0" applyFont="1" applyBorder="1" applyAlignment="1">
      <alignment horizontal="left" vertical="center" wrapText="1"/>
    </xf>
    <xf numFmtId="0" fontId="56" fillId="0" borderId="30" xfId="0" applyFont="1" applyBorder="1" applyAlignment="1">
      <alignment horizontal="left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05"/>
  <sheetViews>
    <sheetView showGridLines="0" tabSelected="1" view="pageBreakPreview" zoomScale="53" zoomScaleNormal="50" zoomScaleSheetLayoutView="53" zoomScalePageLayoutView="55" workbookViewId="0" topLeftCell="A90">
      <selection activeCell="E108" sqref="E108"/>
    </sheetView>
  </sheetViews>
  <sheetFormatPr defaultColWidth="11.421875" defaultRowHeight="15"/>
  <cols>
    <col min="1" max="1" width="66.00390625" style="32" customWidth="1"/>
    <col min="2" max="2" width="33.8515625" style="31" customWidth="1"/>
    <col min="3" max="50" width="4.140625" style="31" customWidth="1"/>
    <col min="51" max="51" width="30.140625" style="31" customWidth="1"/>
    <col min="52" max="52" width="27.140625" style="31" customWidth="1"/>
    <col min="53" max="53" width="35.140625" style="31" bestFit="1" customWidth="1"/>
    <col min="54" max="54" width="42.8515625" style="31" customWidth="1"/>
    <col min="55" max="55" width="4.7109375" style="36" customWidth="1"/>
    <col min="56" max="59" width="2.7109375" style="36" customWidth="1"/>
    <col min="60" max="60" width="15.28125" style="36" customWidth="1"/>
    <col min="61" max="61" width="15.57421875" style="36" customWidth="1"/>
    <col min="62" max="62" width="19.7109375" style="36" customWidth="1"/>
    <col min="63" max="86" width="11.421875" style="36" customWidth="1"/>
    <col min="87" max="167" width="11.421875" style="44" customWidth="1"/>
    <col min="168" max="16384" width="11.421875" style="31" customWidth="1"/>
  </cols>
  <sheetData>
    <row r="1" spans="1:167" s="4" customFormat="1" ht="28.5" customHeight="1" thickBot="1">
      <c r="A1" s="1"/>
      <c r="B1" s="5" t="s">
        <v>19</v>
      </c>
      <c r="C1" s="84"/>
      <c r="D1" s="84"/>
      <c r="E1" s="84"/>
      <c r="F1" s="84"/>
      <c r="G1" s="84"/>
      <c r="H1" s="84"/>
      <c r="I1" s="84"/>
      <c r="J1" s="81" t="s">
        <v>16</v>
      </c>
      <c r="K1" s="82"/>
      <c r="L1" s="82"/>
      <c r="M1" s="82"/>
      <c r="N1" s="82"/>
      <c r="O1" s="82"/>
      <c r="P1" s="82"/>
      <c r="Q1" s="82"/>
      <c r="R1" s="82"/>
      <c r="S1" s="83"/>
      <c r="T1" s="6"/>
      <c r="U1" s="7"/>
      <c r="V1" s="7"/>
      <c r="W1" s="7"/>
      <c r="X1" s="7"/>
      <c r="Y1" s="7"/>
      <c r="Z1" s="8"/>
      <c r="AA1" s="81" t="s">
        <v>20</v>
      </c>
      <c r="AB1" s="82"/>
      <c r="AC1" s="82"/>
      <c r="AD1" s="82"/>
      <c r="AE1" s="82"/>
      <c r="AF1" s="82"/>
      <c r="AG1" s="82"/>
      <c r="AH1" s="82"/>
      <c r="AI1" s="83"/>
      <c r="AJ1" s="78"/>
      <c r="AK1" s="79"/>
      <c r="AL1" s="79"/>
      <c r="AM1" s="79"/>
      <c r="AN1" s="79"/>
      <c r="AO1" s="79"/>
      <c r="AP1" s="80"/>
      <c r="AQ1" s="81" t="s">
        <v>25</v>
      </c>
      <c r="AR1" s="82"/>
      <c r="AS1" s="82"/>
      <c r="AT1" s="82"/>
      <c r="AU1" s="82"/>
      <c r="AV1" s="82"/>
      <c r="AW1" s="82"/>
      <c r="AX1" s="83"/>
      <c r="AY1" s="9"/>
      <c r="AZ1" s="2"/>
      <c r="BA1" s="2"/>
      <c r="BB1" s="3"/>
      <c r="BC1" s="36"/>
      <c r="BD1" s="37"/>
      <c r="BE1" s="37"/>
      <c r="BF1" s="36"/>
      <c r="BG1" s="36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6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</row>
    <row r="2" spans="1:167" s="4" customFormat="1" ht="28.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36"/>
      <c r="BD2" s="37"/>
      <c r="BE2" s="37"/>
      <c r="BF2" s="36"/>
      <c r="BG2" s="36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6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</row>
    <row r="3" spans="1:167" s="13" customFormat="1" ht="25.5" customHeight="1" thickBot="1">
      <c r="A3" s="10"/>
      <c r="B3" s="11"/>
      <c r="C3" s="61" t="s">
        <v>21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3"/>
      <c r="AY3" s="11"/>
      <c r="AZ3" s="11"/>
      <c r="BA3" s="11"/>
      <c r="BB3" s="12"/>
      <c r="BC3" s="37"/>
      <c r="BD3" s="37"/>
      <c r="BE3" s="37"/>
      <c r="BF3" s="37"/>
      <c r="BG3" s="37"/>
      <c r="BH3" s="37"/>
      <c r="BI3" s="37"/>
      <c r="BJ3" s="37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</row>
    <row r="4" spans="1:167" s="14" customFormat="1" ht="22.5" customHeight="1" thickBot="1">
      <c r="A4" s="66" t="s">
        <v>26</v>
      </c>
      <c r="B4" s="66" t="s">
        <v>22</v>
      </c>
      <c r="C4" s="64" t="s">
        <v>0</v>
      </c>
      <c r="D4" s="65"/>
      <c r="E4" s="65"/>
      <c r="F4" s="65"/>
      <c r="G4" s="64" t="s">
        <v>1</v>
      </c>
      <c r="H4" s="65"/>
      <c r="I4" s="65"/>
      <c r="J4" s="65"/>
      <c r="K4" s="64" t="s">
        <v>2</v>
      </c>
      <c r="L4" s="65"/>
      <c r="M4" s="65"/>
      <c r="N4" s="65"/>
      <c r="O4" s="64" t="s">
        <v>3</v>
      </c>
      <c r="P4" s="65"/>
      <c r="Q4" s="65"/>
      <c r="R4" s="65"/>
      <c r="S4" s="64" t="s">
        <v>4</v>
      </c>
      <c r="T4" s="64"/>
      <c r="U4" s="64"/>
      <c r="V4" s="64"/>
      <c r="W4" s="64" t="s">
        <v>5</v>
      </c>
      <c r="X4" s="64"/>
      <c r="Y4" s="64"/>
      <c r="Z4" s="64"/>
      <c r="AA4" s="64" t="s">
        <v>6</v>
      </c>
      <c r="AB4" s="64"/>
      <c r="AC4" s="64"/>
      <c r="AD4" s="64"/>
      <c r="AE4" s="64" t="s">
        <v>7</v>
      </c>
      <c r="AF4" s="64"/>
      <c r="AG4" s="64"/>
      <c r="AH4" s="64"/>
      <c r="AI4" s="64" t="s">
        <v>8</v>
      </c>
      <c r="AJ4" s="64"/>
      <c r="AK4" s="64"/>
      <c r="AL4" s="64"/>
      <c r="AM4" s="64" t="s">
        <v>9</v>
      </c>
      <c r="AN4" s="64"/>
      <c r="AO4" s="64"/>
      <c r="AP4" s="64"/>
      <c r="AQ4" s="66" t="s">
        <v>10</v>
      </c>
      <c r="AR4" s="66"/>
      <c r="AS4" s="66"/>
      <c r="AT4" s="66"/>
      <c r="AU4" s="66" t="s">
        <v>11</v>
      </c>
      <c r="AV4" s="66"/>
      <c r="AW4" s="66"/>
      <c r="AX4" s="67"/>
      <c r="AY4" s="75" t="s">
        <v>17</v>
      </c>
      <c r="AZ4" s="76"/>
      <c r="BA4" s="77"/>
      <c r="BB4" s="52" t="s">
        <v>18</v>
      </c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</row>
    <row r="5" spans="1:167" s="35" customFormat="1" ht="81.75" customHeight="1" thickBot="1">
      <c r="A5" s="66"/>
      <c r="B5" s="66"/>
      <c r="C5" s="15">
        <v>1</v>
      </c>
      <c r="D5" s="16">
        <v>2</v>
      </c>
      <c r="E5" s="15">
        <v>3</v>
      </c>
      <c r="F5" s="15">
        <v>4</v>
      </c>
      <c r="G5" s="15">
        <v>1</v>
      </c>
      <c r="H5" s="16">
        <v>2</v>
      </c>
      <c r="I5" s="15">
        <v>3</v>
      </c>
      <c r="J5" s="15">
        <v>4</v>
      </c>
      <c r="K5" s="15">
        <v>1</v>
      </c>
      <c r="L5" s="16">
        <v>2</v>
      </c>
      <c r="M5" s="15">
        <v>3</v>
      </c>
      <c r="N5" s="15">
        <v>4</v>
      </c>
      <c r="O5" s="15">
        <v>1</v>
      </c>
      <c r="P5" s="16">
        <v>2</v>
      </c>
      <c r="Q5" s="15">
        <v>3</v>
      </c>
      <c r="R5" s="15">
        <v>4</v>
      </c>
      <c r="S5" s="15">
        <v>1</v>
      </c>
      <c r="T5" s="15">
        <v>2</v>
      </c>
      <c r="U5" s="15">
        <v>3</v>
      </c>
      <c r="V5" s="15">
        <v>4</v>
      </c>
      <c r="W5" s="15">
        <v>1</v>
      </c>
      <c r="X5" s="15">
        <v>2</v>
      </c>
      <c r="Y5" s="15">
        <v>3</v>
      </c>
      <c r="Z5" s="15">
        <v>4</v>
      </c>
      <c r="AA5" s="15">
        <v>1</v>
      </c>
      <c r="AB5" s="15">
        <v>2</v>
      </c>
      <c r="AC5" s="15">
        <v>3</v>
      </c>
      <c r="AD5" s="15">
        <v>4</v>
      </c>
      <c r="AE5" s="15">
        <v>1</v>
      </c>
      <c r="AF5" s="15">
        <v>2</v>
      </c>
      <c r="AG5" s="15">
        <v>3</v>
      </c>
      <c r="AH5" s="15">
        <v>4</v>
      </c>
      <c r="AI5" s="15">
        <v>1</v>
      </c>
      <c r="AJ5" s="15">
        <v>2</v>
      </c>
      <c r="AK5" s="15">
        <v>3</v>
      </c>
      <c r="AL5" s="15">
        <v>4</v>
      </c>
      <c r="AM5" s="15">
        <v>1</v>
      </c>
      <c r="AN5" s="15">
        <v>2</v>
      </c>
      <c r="AO5" s="15">
        <v>3</v>
      </c>
      <c r="AP5" s="15">
        <v>4</v>
      </c>
      <c r="AQ5" s="15">
        <v>1</v>
      </c>
      <c r="AR5" s="15">
        <v>2</v>
      </c>
      <c r="AS5" s="15">
        <v>3</v>
      </c>
      <c r="AT5" s="15">
        <v>4</v>
      </c>
      <c r="AU5" s="15">
        <v>1</v>
      </c>
      <c r="AV5" s="15">
        <v>2</v>
      </c>
      <c r="AW5" s="15">
        <v>3</v>
      </c>
      <c r="AX5" s="17">
        <v>4</v>
      </c>
      <c r="AY5" s="18" t="s">
        <v>12</v>
      </c>
      <c r="AZ5" s="19" t="s">
        <v>13</v>
      </c>
      <c r="BA5" s="19" t="s">
        <v>14</v>
      </c>
      <c r="BB5" s="53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</row>
    <row r="6" spans="1:167" s="21" customFormat="1" ht="26.25" customHeight="1" thickBot="1">
      <c r="A6" s="70" t="s">
        <v>82</v>
      </c>
      <c r="B6" s="72" t="s">
        <v>89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48">
        <v>1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60">
        <f>SUM(C6:AX6)</f>
        <v>1</v>
      </c>
      <c r="AZ6" s="60">
        <f>SUM(C7:AX7)</f>
        <v>0</v>
      </c>
      <c r="BA6" s="74">
        <f>AZ6/AY6</f>
        <v>0</v>
      </c>
      <c r="BB6" s="54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</row>
    <row r="7" spans="1:167" s="21" customFormat="1" ht="26.25" customHeight="1" thickBot="1">
      <c r="A7" s="71"/>
      <c r="B7" s="7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57"/>
      <c r="AZ7" s="57"/>
      <c r="BA7" s="59"/>
      <c r="BB7" s="55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</row>
    <row r="8" spans="1:167" s="21" customFormat="1" ht="26.25" customHeight="1" thickBot="1">
      <c r="A8" s="70" t="s">
        <v>85</v>
      </c>
      <c r="B8" s="72" t="s">
        <v>89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48">
        <v>1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60">
        <f>SUM(C8:AX8)</f>
        <v>1</v>
      </c>
      <c r="AZ8" s="60">
        <f>SUM(C9:AX9)</f>
        <v>0</v>
      </c>
      <c r="BA8" s="74">
        <f>AZ8/AY8</f>
        <v>0</v>
      </c>
      <c r="BB8" s="54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</row>
    <row r="9" spans="1:167" s="21" customFormat="1" ht="26.25" customHeight="1" thickBot="1">
      <c r="A9" s="71"/>
      <c r="B9" s="7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57"/>
      <c r="AZ9" s="57"/>
      <c r="BA9" s="59"/>
      <c r="BB9" s="55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</row>
    <row r="10" spans="1:167" s="21" customFormat="1" ht="26.25" customHeight="1" thickBot="1">
      <c r="A10" s="69" t="s">
        <v>37</v>
      </c>
      <c r="B10" s="72" t="s">
        <v>89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48">
        <v>1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60">
        <f>SUM(C10:AX10)</f>
        <v>1</v>
      </c>
      <c r="AZ10" s="60">
        <f>SUM(C11:AX11)</f>
        <v>0</v>
      </c>
      <c r="BA10" s="74">
        <f>AZ10/AY10</f>
        <v>0</v>
      </c>
      <c r="BB10" s="54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67" s="21" customFormat="1" ht="26.25" customHeight="1" thickBot="1">
      <c r="A11" s="69"/>
      <c r="B11" s="7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57"/>
      <c r="AZ11" s="57"/>
      <c r="BA11" s="59"/>
      <c r="BB11" s="55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</row>
    <row r="12" spans="1:167" s="21" customFormat="1" ht="26.25" customHeight="1" thickBot="1">
      <c r="A12" s="68" t="s">
        <v>38</v>
      </c>
      <c r="B12" s="72" t="s">
        <v>89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48">
        <v>1</v>
      </c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56">
        <f>SUM(C12:AX12)</f>
        <v>1</v>
      </c>
      <c r="AZ12" s="56">
        <f>SUM(C13:AX13)</f>
        <v>0</v>
      </c>
      <c r="BA12" s="58">
        <f>AZ12/AY12</f>
        <v>0</v>
      </c>
      <c r="BB12" s="54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</row>
    <row r="13" spans="1:167" s="21" customFormat="1" ht="26.25" customHeight="1" thickBot="1">
      <c r="A13" s="68"/>
      <c r="B13" s="7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57"/>
      <c r="AZ13" s="57"/>
      <c r="BA13" s="59"/>
      <c r="BB13" s="55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</row>
    <row r="14" spans="1:167" s="21" customFormat="1" ht="26.25" customHeight="1" thickBot="1">
      <c r="A14" s="69" t="s">
        <v>39</v>
      </c>
      <c r="B14" s="72" t="s">
        <v>89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48">
        <v>1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56">
        <f>SUM(C14:AX14)</f>
        <v>1</v>
      </c>
      <c r="AZ14" s="56">
        <f>SUM(C15:AX15)</f>
        <v>0</v>
      </c>
      <c r="BA14" s="58">
        <f>AZ14/AY14</f>
        <v>0</v>
      </c>
      <c r="BB14" s="54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</row>
    <row r="15" spans="1:167" s="21" customFormat="1" ht="26.25" customHeight="1" thickBot="1">
      <c r="A15" s="69"/>
      <c r="B15" s="7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57"/>
      <c r="AZ15" s="57"/>
      <c r="BA15" s="59"/>
      <c r="BB15" s="55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</row>
    <row r="16" spans="1:167" s="21" customFormat="1" ht="26.25" customHeight="1" thickBot="1">
      <c r="A16" s="68" t="s">
        <v>40</v>
      </c>
      <c r="B16" s="72" t="s">
        <v>89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48">
        <v>1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56">
        <f>SUM(C16:AX16)</f>
        <v>1</v>
      </c>
      <c r="AZ16" s="56">
        <f>SUM(C17:AX17)</f>
        <v>0</v>
      </c>
      <c r="BA16" s="58">
        <f>AZ16/AY16</f>
        <v>0</v>
      </c>
      <c r="BB16" s="54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</row>
    <row r="17" spans="1:167" s="21" customFormat="1" ht="26.25" customHeight="1" thickBot="1">
      <c r="A17" s="68"/>
      <c r="B17" s="7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57"/>
      <c r="AZ17" s="57"/>
      <c r="BA17" s="59"/>
      <c r="BB17" s="55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</row>
    <row r="18" spans="1:167" s="21" customFormat="1" ht="26.25" customHeight="1" thickBot="1">
      <c r="A18" s="69" t="s">
        <v>41</v>
      </c>
      <c r="B18" s="72" t="s">
        <v>89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48">
        <v>1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56">
        <f>SUM(C18:AX18)</f>
        <v>1</v>
      </c>
      <c r="AZ18" s="56">
        <f>SUM(C19:AX19)</f>
        <v>0</v>
      </c>
      <c r="BA18" s="58">
        <f>AZ18/AY18</f>
        <v>0</v>
      </c>
      <c r="BB18" s="54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</row>
    <row r="19" spans="1:167" s="21" customFormat="1" ht="26.25" customHeight="1" thickBot="1">
      <c r="A19" s="69"/>
      <c r="B19" s="7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57"/>
      <c r="AZ19" s="57"/>
      <c r="BA19" s="59"/>
      <c r="BB19" s="55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</row>
    <row r="20" spans="1:167" s="21" customFormat="1" ht="26.25" customHeight="1" thickBot="1">
      <c r="A20" s="68" t="s">
        <v>42</v>
      </c>
      <c r="B20" s="72" t="s">
        <v>89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8">
        <v>1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56">
        <f>SUM(C20:AX20)</f>
        <v>1</v>
      </c>
      <c r="AZ20" s="56">
        <f>SUM(C21:AX21)</f>
        <v>0</v>
      </c>
      <c r="BA20" s="58">
        <f>AZ20/AY20</f>
        <v>0</v>
      </c>
      <c r="BB20" s="54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</row>
    <row r="21" spans="1:167" s="21" customFormat="1" ht="26.25" customHeight="1" thickBot="1">
      <c r="A21" s="68"/>
      <c r="B21" s="7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57"/>
      <c r="AZ21" s="57"/>
      <c r="BA21" s="59"/>
      <c r="BB21" s="55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</row>
    <row r="22" spans="1:167" s="21" customFormat="1" ht="26.25" customHeight="1" thickBot="1">
      <c r="A22" s="69" t="s">
        <v>43</v>
      </c>
      <c r="B22" s="72" t="s">
        <v>89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8">
        <v>1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56">
        <f>SUM(C22:AX22)</f>
        <v>1</v>
      </c>
      <c r="AZ22" s="56">
        <f>SUM(C23:AX23)</f>
        <v>0</v>
      </c>
      <c r="BA22" s="58">
        <f>AZ22/AY22</f>
        <v>0</v>
      </c>
      <c r="BB22" s="54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</row>
    <row r="23" spans="1:167" s="21" customFormat="1" ht="26.25" customHeight="1" thickBot="1">
      <c r="A23" s="69"/>
      <c r="B23" s="7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57"/>
      <c r="AZ23" s="57"/>
      <c r="BA23" s="59"/>
      <c r="BB23" s="55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</row>
    <row r="24" spans="1:167" s="21" customFormat="1" ht="26.25" customHeight="1" thickBot="1">
      <c r="A24" s="68" t="s">
        <v>44</v>
      </c>
      <c r="B24" s="72" t="s">
        <v>89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8">
        <v>1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56">
        <f>SUM(C24:AX24)</f>
        <v>1</v>
      </c>
      <c r="AZ24" s="56">
        <f>SUM(C25:AX25)</f>
        <v>0</v>
      </c>
      <c r="BA24" s="58">
        <f>AZ24/AY24</f>
        <v>0</v>
      </c>
      <c r="BB24" s="54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</row>
    <row r="25" spans="1:167" s="21" customFormat="1" ht="26.25" customHeight="1" thickBot="1">
      <c r="A25" s="68"/>
      <c r="B25" s="7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57"/>
      <c r="AZ25" s="57"/>
      <c r="BA25" s="59"/>
      <c r="BB25" s="55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</row>
    <row r="26" spans="1:167" s="21" customFormat="1" ht="26.25" customHeight="1" thickBot="1">
      <c r="A26" s="69" t="s">
        <v>45</v>
      </c>
      <c r="B26" s="72" t="s">
        <v>89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8">
        <v>1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56">
        <f>SUM(C26:AX26)</f>
        <v>1</v>
      </c>
      <c r="AZ26" s="56">
        <f>SUM(C27:AX27)</f>
        <v>0</v>
      </c>
      <c r="BA26" s="58">
        <f>AZ26/AY26</f>
        <v>0</v>
      </c>
      <c r="BB26" s="54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</row>
    <row r="27" spans="1:167" s="21" customFormat="1" ht="26.25" customHeight="1" thickBot="1">
      <c r="A27" s="69"/>
      <c r="B27" s="7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57"/>
      <c r="AZ27" s="57"/>
      <c r="BA27" s="59"/>
      <c r="BB27" s="55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</row>
    <row r="28" spans="1:167" s="21" customFormat="1" ht="26.25" customHeight="1" thickBot="1">
      <c r="A28" s="69" t="s">
        <v>84</v>
      </c>
      <c r="B28" s="72" t="s">
        <v>89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8">
        <v>1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56">
        <f>SUM(C28:AX28)</f>
        <v>1</v>
      </c>
      <c r="AZ28" s="56">
        <f>SUM(C29:AX29)</f>
        <v>0</v>
      </c>
      <c r="BA28" s="58">
        <f>AZ28/AY28</f>
        <v>0</v>
      </c>
      <c r="BB28" s="54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</row>
    <row r="29" spans="1:167" s="21" customFormat="1" ht="26.25" customHeight="1" thickBot="1">
      <c r="A29" s="69"/>
      <c r="B29" s="7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57"/>
      <c r="AZ29" s="57"/>
      <c r="BA29" s="59"/>
      <c r="BB29" s="55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</row>
    <row r="30" spans="1:167" s="21" customFormat="1" ht="26.25" customHeight="1" thickBot="1">
      <c r="A30" s="68" t="s">
        <v>46</v>
      </c>
      <c r="B30" s="72" t="s">
        <v>89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8">
        <v>1</v>
      </c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56">
        <f>SUM(C30:AX30)</f>
        <v>1</v>
      </c>
      <c r="AZ30" s="56">
        <f>SUM(C31:AX31)</f>
        <v>0</v>
      </c>
      <c r="BA30" s="58">
        <f>AZ30/AY30</f>
        <v>0</v>
      </c>
      <c r="BB30" s="54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</row>
    <row r="31" spans="1:167" s="21" customFormat="1" ht="26.25" customHeight="1" thickBot="1">
      <c r="A31" s="68"/>
      <c r="B31" s="7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57"/>
      <c r="AZ31" s="57"/>
      <c r="BA31" s="59"/>
      <c r="BB31" s="55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</row>
    <row r="32" spans="1:167" s="21" customFormat="1" ht="26.25" customHeight="1" thickBot="1">
      <c r="A32" s="72" t="s">
        <v>47</v>
      </c>
      <c r="B32" s="72" t="s">
        <v>89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8">
        <v>1</v>
      </c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56">
        <f>SUM(C32:AX32)</f>
        <v>1</v>
      </c>
      <c r="AZ32" s="56">
        <f>SUM(C33:AX33)</f>
        <v>0</v>
      </c>
      <c r="BA32" s="58">
        <f>AZ32/AY32</f>
        <v>0</v>
      </c>
      <c r="BB32" s="54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</row>
    <row r="33" spans="1:167" s="21" customFormat="1" ht="26.25" customHeight="1" thickBot="1">
      <c r="A33" s="73"/>
      <c r="B33" s="7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57"/>
      <c r="AZ33" s="57"/>
      <c r="BA33" s="59"/>
      <c r="BB33" s="55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</row>
    <row r="34" spans="1:167" s="21" customFormat="1" ht="26.25" customHeight="1" thickBot="1">
      <c r="A34" s="70" t="s">
        <v>48</v>
      </c>
      <c r="B34" s="72" t="s">
        <v>89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48">
        <v>1</v>
      </c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56">
        <f>SUM(C34:AX34)</f>
        <v>1</v>
      </c>
      <c r="AZ34" s="56">
        <f>SUM(C35:AX35)</f>
        <v>0</v>
      </c>
      <c r="BA34" s="58">
        <f>AZ34/AY34</f>
        <v>0</v>
      </c>
      <c r="BB34" s="54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</row>
    <row r="35" spans="1:167" s="21" customFormat="1" ht="26.25" customHeight="1" thickBot="1">
      <c r="A35" s="71"/>
      <c r="B35" s="7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57"/>
      <c r="AZ35" s="57"/>
      <c r="BA35" s="59"/>
      <c r="BB35" s="55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</row>
    <row r="36" spans="1:167" s="21" customFormat="1" ht="26.25" customHeight="1" thickBot="1">
      <c r="A36" s="72" t="s">
        <v>49</v>
      </c>
      <c r="B36" s="72" t="s">
        <v>89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48">
        <v>1</v>
      </c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56">
        <f>SUM(C36:AX36)</f>
        <v>1</v>
      </c>
      <c r="AZ36" s="56">
        <f>SUM(C37:AX37)</f>
        <v>0</v>
      </c>
      <c r="BA36" s="58">
        <f>AZ36/AY36</f>
        <v>0</v>
      </c>
      <c r="BB36" s="54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</row>
    <row r="37" spans="1:167" s="21" customFormat="1" ht="26.25" customHeight="1" thickBot="1">
      <c r="A37" s="73"/>
      <c r="B37" s="7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57"/>
      <c r="AZ37" s="57"/>
      <c r="BA37" s="59"/>
      <c r="BB37" s="55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</row>
    <row r="38" spans="1:167" s="21" customFormat="1" ht="26.25" customHeight="1" thickBot="1">
      <c r="A38" s="70" t="s">
        <v>50</v>
      </c>
      <c r="B38" s="72" t="s">
        <v>89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48">
        <v>1</v>
      </c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56">
        <f>SUM(C38:AX38)</f>
        <v>1</v>
      </c>
      <c r="AZ38" s="56">
        <f>SUM(C39:AX39)</f>
        <v>0</v>
      </c>
      <c r="BA38" s="58">
        <f>AZ38/AY38</f>
        <v>0</v>
      </c>
      <c r="BB38" s="54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</row>
    <row r="39" spans="1:167" s="21" customFormat="1" ht="26.25" customHeight="1" thickBot="1">
      <c r="A39" s="71"/>
      <c r="B39" s="7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57"/>
      <c r="AZ39" s="57"/>
      <c r="BA39" s="59"/>
      <c r="BB39" s="55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</row>
    <row r="40" spans="1:167" s="21" customFormat="1" ht="26.25" customHeight="1" thickBot="1">
      <c r="A40" s="72" t="s">
        <v>51</v>
      </c>
      <c r="B40" s="72" t="s">
        <v>89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48">
        <v>1</v>
      </c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56">
        <f>SUM(C40:AX40)</f>
        <v>1</v>
      </c>
      <c r="AZ40" s="56">
        <f>SUM(C41:AX41)</f>
        <v>0</v>
      </c>
      <c r="BA40" s="58">
        <f>AZ40/AY40</f>
        <v>0</v>
      </c>
      <c r="BB40" s="54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</row>
    <row r="41" spans="1:167" s="21" customFormat="1" ht="26.25" customHeight="1" thickBot="1">
      <c r="A41" s="73"/>
      <c r="B41" s="7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57"/>
      <c r="AZ41" s="57"/>
      <c r="BA41" s="59"/>
      <c r="BB41" s="55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</row>
    <row r="42" spans="1:167" s="21" customFormat="1" ht="26.25" customHeight="1" thickBot="1">
      <c r="A42" s="70" t="s">
        <v>52</v>
      </c>
      <c r="B42" s="72" t="s">
        <v>89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48">
        <v>1</v>
      </c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56">
        <f>SUM(C42:AX42)</f>
        <v>1</v>
      </c>
      <c r="AZ42" s="56">
        <f>SUM(C43:AX43)</f>
        <v>0</v>
      </c>
      <c r="BA42" s="58">
        <f>AZ42/AY42</f>
        <v>0</v>
      </c>
      <c r="BB42" s="54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</row>
    <row r="43" spans="1:167" s="21" customFormat="1" ht="26.25" customHeight="1" thickBot="1">
      <c r="A43" s="71"/>
      <c r="B43" s="7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57"/>
      <c r="AZ43" s="57"/>
      <c r="BA43" s="59"/>
      <c r="BB43" s="55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</row>
    <row r="44" spans="1:167" s="21" customFormat="1" ht="26.25" customHeight="1" thickBot="1">
      <c r="A44" s="72" t="s">
        <v>53</v>
      </c>
      <c r="B44" s="72" t="s">
        <v>89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48">
        <v>1</v>
      </c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56">
        <f>SUM(C44:AX44)</f>
        <v>1</v>
      </c>
      <c r="AZ44" s="56">
        <f>SUM(C45:AX45)</f>
        <v>0</v>
      </c>
      <c r="BA44" s="58">
        <f>AZ44/AY44</f>
        <v>0</v>
      </c>
      <c r="BB44" s="54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</row>
    <row r="45" spans="1:167" s="21" customFormat="1" ht="26.25" customHeight="1" thickBot="1">
      <c r="A45" s="73"/>
      <c r="B45" s="7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57"/>
      <c r="AZ45" s="57"/>
      <c r="BA45" s="59"/>
      <c r="BB45" s="55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</row>
    <row r="46" spans="1:167" s="21" customFormat="1" ht="26.25" customHeight="1" thickBot="1">
      <c r="A46" s="70" t="s">
        <v>54</v>
      </c>
      <c r="B46" s="72" t="s">
        <v>89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48">
        <v>1</v>
      </c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56">
        <f>SUM(C46:AX46)</f>
        <v>1</v>
      </c>
      <c r="AZ46" s="56">
        <f>SUM(C47:AX47)</f>
        <v>0</v>
      </c>
      <c r="BA46" s="58">
        <f>AZ46/AY46</f>
        <v>0</v>
      </c>
      <c r="BB46" s="54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</row>
    <row r="47" spans="1:167" s="21" customFormat="1" ht="26.25" customHeight="1" thickBot="1">
      <c r="A47" s="71"/>
      <c r="B47" s="7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57"/>
      <c r="AZ47" s="57"/>
      <c r="BA47" s="59"/>
      <c r="BB47" s="55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</row>
    <row r="48" spans="1:167" s="21" customFormat="1" ht="26.25" customHeight="1" thickBot="1">
      <c r="A48" s="72" t="s">
        <v>55</v>
      </c>
      <c r="B48" s="72" t="s">
        <v>89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48">
        <v>1</v>
      </c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56">
        <f>SUM(C48:AX48)</f>
        <v>1</v>
      </c>
      <c r="AZ48" s="56">
        <f>SUM(C49:AX49)</f>
        <v>0</v>
      </c>
      <c r="BA48" s="58">
        <f>AZ48/AY48</f>
        <v>0</v>
      </c>
      <c r="BB48" s="54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</row>
    <row r="49" spans="1:167" s="21" customFormat="1" ht="26.25" customHeight="1" thickBot="1">
      <c r="A49" s="73"/>
      <c r="B49" s="7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57"/>
      <c r="AZ49" s="57"/>
      <c r="BA49" s="59"/>
      <c r="BB49" s="55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</row>
    <row r="50" spans="1:167" s="21" customFormat="1" ht="26.25" customHeight="1" thickBot="1">
      <c r="A50" s="70" t="s">
        <v>56</v>
      </c>
      <c r="B50" s="72" t="s">
        <v>89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48">
        <v>1</v>
      </c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56">
        <f>SUM(C50:AX50)</f>
        <v>1</v>
      </c>
      <c r="AZ50" s="56">
        <f>SUM(C51:AX51)</f>
        <v>0</v>
      </c>
      <c r="BA50" s="58">
        <f>AZ50/AY50</f>
        <v>0</v>
      </c>
      <c r="BB50" s="54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</row>
    <row r="51" spans="1:167" s="21" customFormat="1" ht="26.25" customHeight="1" thickBot="1">
      <c r="A51" s="71"/>
      <c r="B51" s="7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57"/>
      <c r="AZ51" s="57"/>
      <c r="BA51" s="59"/>
      <c r="BB51" s="55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</row>
    <row r="52" spans="1:167" s="21" customFormat="1" ht="26.25" customHeight="1" thickBot="1">
      <c r="A52" s="72" t="s">
        <v>57</v>
      </c>
      <c r="B52" s="72" t="s">
        <v>89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48">
        <v>1</v>
      </c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56">
        <f>SUM(C52:AX52)</f>
        <v>1</v>
      </c>
      <c r="AZ52" s="56">
        <f>SUM(C53:AX53)</f>
        <v>0</v>
      </c>
      <c r="BA52" s="58">
        <f>AZ52/AY52</f>
        <v>0</v>
      </c>
      <c r="BB52" s="54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</row>
    <row r="53" spans="1:167" s="21" customFormat="1" ht="26.25" customHeight="1" thickBot="1">
      <c r="A53" s="73"/>
      <c r="B53" s="7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57"/>
      <c r="AZ53" s="57"/>
      <c r="BA53" s="59"/>
      <c r="BB53" s="55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</row>
    <row r="54" spans="1:167" s="21" customFormat="1" ht="26.25" customHeight="1" thickBot="1">
      <c r="A54" s="70" t="s">
        <v>58</v>
      </c>
      <c r="B54" s="72" t="s">
        <v>89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48">
        <v>1</v>
      </c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56">
        <f>SUM(C54:AX54)</f>
        <v>1</v>
      </c>
      <c r="AZ54" s="56">
        <f>SUM(C55:AX55)</f>
        <v>0</v>
      </c>
      <c r="BA54" s="58">
        <f>AZ54/AY54</f>
        <v>0</v>
      </c>
      <c r="BB54" s="54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</row>
    <row r="55" spans="1:167" s="21" customFormat="1" ht="26.25" customHeight="1" thickBot="1">
      <c r="A55" s="71"/>
      <c r="B55" s="7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57"/>
      <c r="AZ55" s="57"/>
      <c r="BA55" s="59"/>
      <c r="BB55" s="55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</row>
    <row r="56" spans="1:167" s="21" customFormat="1" ht="26.25" customHeight="1" thickBot="1">
      <c r="A56" s="85" t="s">
        <v>59</v>
      </c>
      <c r="B56" s="72" t="s">
        <v>89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48">
        <v>1</v>
      </c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56">
        <f>SUM(C56:AX56)</f>
        <v>1</v>
      </c>
      <c r="AZ56" s="56">
        <f>SUM(C57:AX57)</f>
        <v>0</v>
      </c>
      <c r="BA56" s="58">
        <f>AZ56/AY56</f>
        <v>0</v>
      </c>
      <c r="BB56" s="54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</row>
    <row r="57" spans="1:167" s="21" customFormat="1" ht="26.25" customHeight="1" thickBot="1">
      <c r="A57" s="73"/>
      <c r="B57" s="7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57"/>
      <c r="AZ57" s="57"/>
      <c r="BA57" s="59"/>
      <c r="BB57" s="55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</row>
    <row r="58" spans="1:167" s="21" customFormat="1" ht="26.25" customHeight="1" thickBot="1">
      <c r="A58" s="70" t="s">
        <v>60</v>
      </c>
      <c r="B58" s="72" t="s">
        <v>89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48">
        <v>1</v>
      </c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56">
        <f>SUM(C58:AX58)</f>
        <v>1</v>
      </c>
      <c r="AZ58" s="56">
        <f>SUM(C59:AX59)</f>
        <v>0</v>
      </c>
      <c r="BA58" s="58">
        <f>AZ58/AY58</f>
        <v>0</v>
      </c>
      <c r="BB58" s="54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</row>
    <row r="59" spans="1:167" s="21" customFormat="1" ht="26.25" customHeight="1" thickBot="1">
      <c r="A59" s="71"/>
      <c r="B59" s="7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57"/>
      <c r="AZ59" s="57"/>
      <c r="BA59" s="59"/>
      <c r="BB59" s="55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</row>
    <row r="60" spans="1:167" s="21" customFormat="1" ht="26.25" customHeight="1" thickBot="1">
      <c r="A60" s="72" t="s">
        <v>61</v>
      </c>
      <c r="B60" s="72" t="s">
        <v>89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48">
        <v>1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56">
        <f>SUM(C60:AX60)</f>
        <v>1</v>
      </c>
      <c r="AZ60" s="56">
        <f>SUM(C61:AX61)</f>
        <v>0</v>
      </c>
      <c r="BA60" s="58">
        <f>AZ60/AY60</f>
        <v>0</v>
      </c>
      <c r="BB60" s="54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</row>
    <row r="61" spans="1:167" s="21" customFormat="1" ht="26.25" customHeight="1" thickBot="1">
      <c r="A61" s="73"/>
      <c r="B61" s="7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57"/>
      <c r="AZ61" s="57"/>
      <c r="BA61" s="59"/>
      <c r="BB61" s="55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</row>
    <row r="62" spans="1:167" s="21" customFormat="1" ht="26.25" customHeight="1" thickBot="1">
      <c r="A62" s="70" t="s">
        <v>62</v>
      </c>
      <c r="B62" s="72" t="s">
        <v>89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48">
        <v>1</v>
      </c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56">
        <f>SUM(C62:AX62)</f>
        <v>1</v>
      </c>
      <c r="AZ62" s="56">
        <f>SUM(C63:AX63)</f>
        <v>0</v>
      </c>
      <c r="BA62" s="58">
        <f>AZ62/AY62</f>
        <v>0</v>
      </c>
      <c r="BB62" s="54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</row>
    <row r="63" spans="1:167" s="21" customFormat="1" ht="26.25" customHeight="1" thickBot="1">
      <c r="A63" s="71"/>
      <c r="B63" s="7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57"/>
      <c r="AZ63" s="57"/>
      <c r="BA63" s="59"/>
      <c r="BB63" s="55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</row>
    <row r="64" spans="1:167" s="21" customFormat="1" ht="26.25" customHeight="1" thickBot="1">
      <c r="A64" s="72" t="s">
        <v>63</v>
      </c>
      <c r="B64" s="72" t="s">
        <v>89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48">
        <v>1</v>
      </c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56">
        <f>SUM(C64:AX64)</f>
        <v>1</v>
      </c>
      <c r="AZ64" s="56">
        <f>SUM(C65:AX65)</f>
        <v>0</v>
      </c>
      <c r="BA64" s="58">
        <f>AZ64/AY64</f>
        <v>0</v>
      </c>
      <c r="BB64" s="54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</row>
    <row r="65" spans="1:167" s="21" customFormat="1" ht="26.25" customHeight="1" thickBot="1">
      <c r="A65" s="73"/>
      <c r="B65" s="7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57"/>
      <c r="AZ65" s="57"/>
      <c r="BA65" s="59"/>
      <c r="BB65" s="55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</row>
    <row r="66" spans="1:167" s="21" customFormat="1" ht="26.25" customHeight="1" thickBot="1">
      <c r="A66" s="70" t="s">
        <v>64</v>
      </c>
      <c r="B66" s="72" t="s">
        <v>89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48">
        <v>1</v>
      </c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56">
        <f>SUM(C66:AX66)</f>
        <v>1</v>
      </c>
      <c r="AZ66" s="56">
        <f>SUM(C67:AX67)</f>
        <v>0</v>
      </c>
      <c r="BA66" s="58">
        <f>AZ66/AY66</f>
        <v>0</v>
      </c>
      <c r="BB66" s="54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</row>
    <row r="67" spans="1:167" s="21" customFormat="1" ht="26.25" customHeight="1" thickBot="1">
      <c r="A67" s="71"/>
      <c r="B67" s="7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57"/>
      <c r="AZ67" s="57"/>
      <c r="BA67" s="59"/>
      <c r="BB67" s="55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</row>
    <row r="68" spans="1:167" s="21" customFormat="1" ht="26.25" customHeight="1" thickBot="1">
      <c r="A68" s="72" t="s">
        <v>65</v>
      </c>
      <c r="B68" s="72" t="s">
        <v>89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48">
        <v>1</v>
      </c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56">
        <f>SUM(C68:AX68)</f>
        <v>1</v>
      </c>
      <c r="AZ68" s="56">
        <f>SUM(C69:AX69)</f>
        <v>0</v>
      </c>
      <c r="BA68" s="58">
        <f>AZ68/AY68</f>
        <v>0</v>
      </c>
      <c r="BB68" s="54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</row>
    <row r="69" spans="1:167" s="21" customFormat="1" ht="26.25" customHeight="1" thickBot="1">
      <c r="A69" s="73"/>
      <c r="B69" s="7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57"/>
      <c r="AZ69" s="57"/>
      <c r="BA69" s="59"/>
      <c r="BB69" s="55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</row>
    <row r="70" spans="1:167" s="21" customFormat="1" ht="26.25" customHeight="1" thickBot="1">
      <c r="A70" s="68" t="s">
        <v>66</v>
      </c>
      <c r="B70" s="72" t="s">
        <v>89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48">
        <v>1</v>
      </c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56">
        <f>SUM(C70:AX70)</f>
        <v>1</v>
      </c>
      <c r="AZ70" s="56">
        <f>SUM(C71:AX71)</f>
        <v>0</v>
      </c>
      <c r="BA70" s="58">
        <f>AZ70/AY70</f>
        <v>0</v>
      </c>
      <c r="BB70" s="54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</row>
    <row r="71" spans="1:167" s="21" customFormat="1" ht="26.25" customHeight="1" thickBot="1">
      <c r="A71" s="68"/>
      <c r="B71" s="7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57"/>
      <c r="AZ71" s="57"/>
      <c r="BA71" s="59"/>
      <c r="BB71" s="55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</row>
    <row r="72" spans="1:167" s="21" customFormat="1" ht="26.25" customHeight="1" thickBot="1">
      <c r="A72" s="72" t="s">
        <v>67</v>
      </c>
      <c r="B72" s="72" t="s">
        <v>89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48">
        <v>1</v>
      </c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56">
        <f>SUM(C72:AX72)</f>
        <v>1</v>
      </c>
      <c r="AZ72" s="56">
        <f>SUM(C73:AX73)</f>
        <v>0</v>
      </c>
      <c r="BA72" s="58">
        <f>AZ72/AY72</f>
        <v>0</v>
      </c>
      <c r="BB72" s="54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</row>
    <row r="73" spans="1:167" s="21" customFormat="1" ht="26.25" customHeight="1" thickBot="1">
      <c r="A73" s="73"/>
      <c r="B73" s="7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57"/>
      <c r="AZ73" s="57"/>
      <c r="BA73" s="59"/>
      <c r="BB73" s="55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</row>
    <row r="74" spans="1:167" s="21" customFormat="1" ht="26.25" customHeight="1" thickBot="1">
      <c r="A74" s="68" t="s">
        <v>68</v>
      </c>
      <c r="B74" s="72" t="s">
        <v>89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48">
        <v>1</v>
      </c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56">
        <f>SUM(C74:AX74)</f>
        <v>1</v>
      </c>
      <c r="AZ74" s="56">
        <f>SUM(C75:AX75)</f>
        <v>0</v>
      </c>
      <c r="BA74" s="58">
        <f>AZ74/AY74</f>
        <v>0</v>
      </c>
      <c r="BB74" s="54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</row>
    <row r="75" spans="1:167" s="21" customFormat="1" ht="26.25" customHeight="1" thickBot="1">
      <c r="A75" s="68"/>
      <c r="B75" s="7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57"/>
      <c r="AZ75" s="57"/>
      <c r="BA75" s="59"/>
      <c r="BB75" s="55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</row>
    <row r="76" spans="1:167" s="21" customFormat="1" ht="26.25" customHeight="1" thickBot="1">
      <c r="A76" s="72" t="s">
        <v>69</v>
      </c>
      <c r="B76" s="72" t="s">
        <v>89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48">
        <v>1</v>
      </c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56">
        <f>SUM(C76:AX76)</f>
        <v>1</v>
      </c>
      <c r="AZ76" s="56">
        <f>SUM(C77:AX77)</f>
        <v>0</v>
      </c>
      <c r="BA76" s="58">
        <f>AZ76/AY76</f>
        <v>0</v>
      </c>
      <c r="BB76" s="54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</row>
    <row r="77" spans="1:167" s="21" customFormat="1" ht="26.25" customHeight="1" thickBot="1">
      <c r="A77" s="73"/>
      <c r="B77" s="7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57"/>
      <c r="AZ77" s="57"/>
      <c r="BA77" s="59"/>
      <c r="BB77" s="55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</row>
    <row r="78" spans="1:167" s="21" customFormat="1" ht="26.25" customHeight="1" thickBot="1">
      <c r="A78" s="68" t="s">
        <v>70</v>
      </c>
      <c r="B78" s="72" t="s">
        <v>89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48">
        <v>1</v>
      </c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56">
        <f>SUM(C78:AX78)</f>
        <v>1</v>
      </c>
      <c r="AZ78" s="56">
        <f>SUM(C79:AX79)</f>
        <v>0</v>
      </c>
      <c r="BA78" s="58">
        <f>AZ78/AY78</f>
        <v>0</v>
      </c>
      <c r="BB78" s="54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</row>
    <row r="79" spans="1:167" s="21" customFormat="1" ht="26.25" customHeight="1" thickBot="1">
      <c r="A79" s="68"/>
      <c r="B79" s="7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57"/>
      <c r="AZ79" s="57"/>
      <c r="BA79" s="59"/>
      <c r="BB79" s="55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</row>
    <row r="80" spans="1:167" s="21" customFormat="1" ht="26.25" customHeight="1" thickBot="1">
      <c r="A80" s="72" t="s">
        <v>71</v>
      </c>
      <c r="B80" s="72" t="s">
        <v>89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48">
        <v>1</v>
      </c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56">
        <f>SUM(C80:AX80)</f>
        <v>1</v>
      </c>
      <c r="AZ80" s="56">
        <f>SUM(C81:AX81)</f>
        <v>0</v>
      </c>
      <c r="BA80" s="58">
        <f>AZ80/AY80</f>
        <v>0</v>
      </c>
      <c r="BB80" s="54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</row>
    <row r="81" spans="1:167" s="21" customFormat="1" ht="26.25" customHeight="1" thickBot="1">
      <c r="A81" s="73"/>
      <c r="B81" s="7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57"/>
      <c r="AZ81" s="57"/>
      <c r="BA81" s="59"/>
      <c r="BB81" s="55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</row>
    <row r="82" spans="1:167" s="21" customFormat="1" ht="26.25" customHeight="1" thickBot="1">
      <c r="A82" s="72" t="s">
        <v>83</v>
      </c>
      <c r="B82" s="72" t="s">
        <v>89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48">
        <v>1</v>
      </c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56">
        <f>SUM(C82:AX82)</f>
        <v>1</v>
      </c>
      <c r="AZ82" s="56">
        <f>SUM(C83:AX83)</f>
        <v>0</v>
      </c>
      <c r="BA82" s="58">
        <f>AZ82/AY82</f>
        <v>0</v>
      </c>
      <c r="BB82" s="54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</row>
    <row r="83" spans="1:167" s="21" customFormat="1" ht="26.25" customHeight="1" thickBot="1">
      <c r="A83" s="73"/>
      <c r="B83" s="7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57"/>
      <c r="AZ83" s="57"/>
      <c r="BA83" s="59"/>
      <c r="BB83" s="55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</row>
    <row r="84" spans="1:167" s="21" customFormat="1" ht="26.25" customHeight="1" thickBot="1">
      <c r="A84" s="70" t="s">
        <v>72</v>
      </c>
      <c r="B84" s="72" t="s">
        <v>89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48">
        <v>1</v>
      </c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56">
        <f>SUM(C84:AX84)</f>
        <v>1</v>
      </c>
      <c r="AZ84" s="56">
        <f>SUM(C85:AX85)</f>
        <v>0</v>
      </c>
      <c r="BA84" s="58">
        <f>AZ84/AY84</f>
        <v>0</v>
      </c>
      <c r="BB84" s="54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</row>
    <row r="85" spans="1:167" s="21" customFormat="1" ht="26.25" customHeight="1" thickBot="1">
      <c r="A85" s="71"/>
      <c r="B85" s="7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57"/>
      <c r="AZ85" s="57"/>
      <c r="BA85" s="59"/>
      <c r="BB85" s="55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</row>
    <row r="86" spans="1:167" s="21" customFormat="1" ht="26.25" customHeight="1" thickBot="1">
      <c r="A86" s="70" t="s">
        <v>86</v>
      </c>
      <c r="B86" s="72" t="s">
        <v>89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48">
        <v>1</v>
      </c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56">
        <f>SUM(C86:AX86)</f>
        <v>1</v>
      </c>
      <c r="AZ86" s="56">
        <f>SUM(C87:AX87)</f>
        <v>0</v>
      </c>
      <c r="BA86" s="58">
        <f>AZ86/AY86</f>
        <v>0</v>
      </c>
      <c r="BB86" s="54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</row>
    <row r="87" spans="1:167" s="21" customFormat="1" ht="26.25" customHeight="1" thickBot="1">
      <c r="A87" s="71"/>
      <c r="B87" s="7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57"/>
      <c r="AZ87" s="57"/>
      <c r="BA87" s="59"/>
      <c r="BB87" s="55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</row>
    <row r="88" spans="1:167" s="21" customFormat="1" ht="26.25" customHeight="1" thickBot="1">
      <c r="A88" s="72" t="s">
        <v>81</v>
      </c>
      <c r="B88" s="72" t="s">
        <v>89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48">
        <v>1</v>
      </c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56">
        <f>SUM(C88:AX88)</f>
        <v>1</v>
      </c>
      <c r="AZ88" s="56">
        <f>SUM(C89:AX89)</f>
        <v>0</v>
      </c>
      <c r="BA88" s="58">
        <f>AZ88/AY88</f>
        <v>0</v>
      </c>
      <c r="BB88" s="54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</row>
    <row r="89" spans="1:167" s="21" customFormat="1" ht="26.25" customHeight="1" thickBot="1">
      <c r="A89" s="73"/>
      <c r="B89" s="7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57"/>
      <c r="AZ89" s="57"/>
      <c r="BA89" s="59"/>
      <c r="BB89" s="55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</row>
    <row r="90" spans="1:167" s="21" customFormat="1" ht="26.25" customHeight="1" thickBot="1">
      <c r="A90" s="70" t="s">
        <v>73</v>
      </c>
      <c r="B90" s="72" t="s">
        <v>89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48">
        <v>1</v>
      </c>
      <c r="AP90" s="33"/>
      <c r="AQ90" s="33"/>
      <c r="AR90" s="33"/>
      <c r="AS90" s="33"/>
      <c r="AT90" s="33"/>
      <c r="AU90" s="33"/>
      <c r="AV90" s="33"/>
      <c r="AW90" s="33"/>
      <c r="AX90" s="33"/>
      <c r="AY90" s="56">
        <f>SUM(C90:AX90)</f>
        <v>1</v>
      </c>
      <c r="AZ90" s="56">
        <f>SUM(C91:AX91)</f>
        <v>0</v>
      </c>
      <c r="BA90" s="58">
        <f>AZ90/AY90</f>
        <v>0</v>
      </c>
      <c r="BB90" s="54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</row>
    <row r="91" spans="1:167" s="21" customFormat="1" ht="26.25" customHeight="1" thickBot="1">
      <c r="A91" s="71"/>
      <c r="B91" s="7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57"/>
      <c r="AZ91" s="57"/>
      <c r="BA91" s="59"/>
      <c r="BB91" s="55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</row>
    <row r="92" spans="1:167" s="21" customFormat="1" ht="26.25" customHeight="1" thickBot="1">
      <c r="A92" s="72" t="s">
        <v>74</v>
      </c>
      <c r="B92" s="72" t="s">
        <v>89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48">
        <v>1</v>
      </c>
      <c r="AP92" s="33"/>
      <c r="AQ92" s="33"/>
      <c r="AR92" s="33"/>
      <c r="AS92" s="33"/>
      <c r="AT92" s="33"/>
      <c r="AU92" s="33"/>
      <c r="AV92" s="33"/>
      <c r="AW92" s="33"/>
      <c r="AX92" s="33"/>
      <c r="AY92" s="56">
        <f>SUM(C92:AX92)</f>
        <v>1</v>
      </c>
      <c r="AZ92" s="56">
        <f>SUM(C93:AX93)</f>
        <v>0</v>
      </c>
      <c r="BA92" s="58">
        <f>AZ92/AY92</f>
        <v>0</v>
      </c>
      <c r="BB92" s="54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</row>
    <row r="93" spans="1:167" s="21" customFormat="1" ht="26.25" customHeight="1" thickBot="1">
      <c r="A93" s="73"/>
      <c r="B93" s="7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57"/>
      <c r="AZ93" s="57"/>
      <c r="BA93" s="59"/>
      <c r="BB93" s="55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</row>
    <row r="94" spans="1:167" s="21" customFormat="1" ht="26.25" customHeight="1" thickBot="1">
      <c r="A94" s="70" t="s">
        <v>75</v>
      </c>
      <c r="B94" s="72" t="s">
        <v>89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48">
        <v>1</v>
      </c>
      <c r="AP94" s="33"/>
      <c r="AQ94" s="33"/>
      <c r="AR94" s="33"/>
      <c r="AS94" s="33"/>
      <c r="AT94" s="33"/>
      <c r="AU94" s="33"/>
      <c r="AV94" s="33"/>
      <c r="AW94" s="33"/>
      <c r="AX94" s="33"/>
      <c r="AY94" s="56">
        <f>SUM(C94:AX94)</f>
        <v>1</v>
      </c>
      <c r="AZ94" s="56">
        <f>SUM(C95:AX95)</f>
        <v>0</v>
      </c>
      <c r="BA94" s="58">
        <f>AZ94/AY94</f>
        <v>0</v>
      </c>
      <c r="BB94" s="54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</row>
    <row r="95" spans="1:167" s="21" customFormat="1" ht="26.25" customHeight="1" thickBot="1">
      <c r="A95" s="71"/>
      <c r="B95" s="7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57"/>
      <c r="AZ95" s="57"/>
      <c r="BA95" s="59"/>
      <c r="BB95" s="55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</row>
    <row r="96" spans="1:167" s="21" customFormat="1" ht="26.25" customHeight="1" thickBot="1">
      <c r="A96" s="72" t="s">
        <v>76</v>
      </c>
      <c r="B96" s="72" t="s">
        <v>89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48">
        <v>1</v>
      </c>
      <c r="AP96" s="33"/>
      <c r="AQ96" s="33"/>
      <c r="AR96" s="33"/>
      <c r="AS96" s="33"/>
      <c r="AT96" s="33"/>
      <c r="AU96" s="33"/>
      <c r="AV96" s="33"/>
      <c r="AW96" s="33"/>
      <c r="AX96" s="33"/>
      <c r="AY96" s="56">
        <f>SUM(C96:AX96)</f>
        <v>1</v>
      </c>
      <c r="AZ96" s="56">
        <f>SUM(C97:AX97)</f>
        <v>0</v>
      </c>
      <c r="BA96" s="58">
        <f>AZ96/AY96</f>
        <v>0</v>
      </c>
      <c r="BB96" s="54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</row>
    <row r="97" spans="1:167" s="21" customFormat="1" ht="26.25" customHeight="1" thickBot="1">
      <c r="A97" s="73"/>
      <c r="B97" s="7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57"/>
      <c r="AZ97" s="57"/>
      <c r="BA97" s="59"/>
      <c r="BB97" s="55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</row>
    <row r="98" spans="1:167" s="21" customFormat="1" ht="26.25" customHeight="1" thickBot="1">
      <c r="A98" s="70" t="s">
        <v>77</v>
      </c>
      <c r="B98" s="72" t="s">
        <v>89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48">
        <v>1</v>
      </c>
      <c r="AP98" s="33"/>
      <c r="AQ98" s="33"/>
      <c r="AR98" s="33"/>
      <c r="AS98" s="33"/>
      <c r="AT98" s="33"/>
      <c r="AU98" s="33"/>
      <c r="AV98" s="33"/>
      <c r="AW98" s="33"/>
      <c r="AX98" s="33"/>
      <c r="AY98" s="56">
        <f>SUM(C98:AX98)</f>
        <v>1</v>
      </c>
      <c r="AZ98" s="56">
        <f>SUM(C99:AX99)</f>
        <v>0</v>
      </c>
      <c r="BA98" s="58">
        <f>AZ98/AY98</f>
        <v>0</v>
      </c>
      <c r="BB98" s="54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</row>
    <row r="99" spans="1:167" s="21" customFormat="1" ht="26.25" customHeight="1" thickBot="1">
      <c r="A99" s="71"/>
      <c r="B99" s="7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57"/>
      <c r="AZ99" s="57"/>
      <c r="BA99" s="59"/>
      <c r="BB99" s="55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</row>
    <row r="100" spans="1:167" s="21" customFormat="1" ht="26.25" customHeight="1" thickBot="1">
      <c r="A100" s="72" t="s">
        <v>78</v>
      </c>
      <c r="B100" s="72" t="s">
        <v>89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48">
        <v>1</v>
      </c>
      <c r="AT100" s="33"/>
      <c r="AU100" s="33"/>
      <c r="AV100" s="33"/>
      <c r="AW100" s="33"/>
      <c r="AX100" s="33"/>
      <c r="AY100" s="56">
        <f>SUM(C100:AX100)</f>
        <v>1</v>
      </c>
      <c r="AZ100" s="56">
        <f>SUM(C101:AX101)</f>
        <v>0</v>
      </c>
      <c r="BA100" s="58">
        <f>AZ100/AY100</f>
        <v>0</v>
      </c>
      <c r="BB100" s="54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</row>
    <row r="101" spans="1:167" s="21" customFormat="1" ht="26.25" customHeight="1" thickBot="1">
      <c r="A101" s="73"/>
      <c r="B101" s="7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57"/>
      <c r="AZ101" s="57"/>
      <c r="BA101" s="59"/>
      <c r="BB101" s="55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</row>
    <row r="102" spans="1:167" s="21" customFormat="1" ht="26.25" customHeight="1" thickBot="1">
      <c r="A102" s="72" t="s">
        <v>87</v>
      </c>
      <c r="B102" s="72" t="s">
        <v>89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48">
        <v>1</v>
      </c>
      <c r="AT102" s="33"/>
      <c r="AU102" s="33"/>
      <c r="AV102" s="33"/>
      <c r="AW102" s="33"/>
      <c r="AX102" s="33"/>
      <c r="AY102" s="56">
        <f>SUM(C102:AX102)</f>
        <v>1</v>
      </c>
      <c r="AZ102" s="56">
        <v>0</v>
      </c>
      <c r="BA102" s="58">
        <f>AZ102/AY102</f>
        <v>0</v>
      </c>
      <c r="BB102" s="54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</row>
    <row r="103" spans="1:167" s="21" customFormat="1" ht="26.25" customHeight="1" thickBot="1">
      <c r="A103" s="73"/>
      <c r="B103" s="7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57"/>
      <c r="AZ103" s="57"/>
      <c r="BA103" s="59"/>
      <c r="BB103" s="55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</row>
    <row r="104" spans="1:167" s="21" customFormat="1" ht="26.25" customHeight="1" thickBot="1">
      <c r="A104" s="70" t="s">
        <v>79</v>
      </c>
      <c r="B104" s="72" t="s">
        <v>89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48">
        <v>1</v>
      </c>
      <c r="AT104" s="33"/>
      <c r="AU104" s="33"/>
      <c r="AV104" s="33"/>
      <c r="AW104" s="33"/>
      <c r="AX104" s="33"/>
      <c r="AY104" s="56">
        <f>SUM(C104:AX104)</f>
        <v>1</v>
      </c>
      <c r="AZ104" s="56">
        <f>SUM(C105:AX105)</f>
        <v>0</v>
      </c>
      <c r="BA104" s="58">
        <f>AZ104/AY104</f>
        <v>0</v>
      </c>
      <c r="BB104" s="54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</row>
    <row r="105" spans="1:167" s="21" customFormat="1" ht="26.25" customHeight="1" thickBot="1">
      <c r="A105" s="71"/>
      <c r="B105" s="7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57"/>
      <c r="AZ105" s="57"/>
      <c r="BA105" s="59"/>
      <c r="BB105" s="55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</row>
    <row r="106" spans="1:167" s="21" customFormat="1" ht="26.25" customHeight="1" thickBot="1">
      <c r="A106" s="70" t="s">
        <v>88</v>
      </c>
      <c r="B106" s="72" t="s">
        <v>89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48">
        <v>1</v>
      </c>
      <c r="AT106" s="33"/>
      <c r="AU106" s="33"/>
      <c r="AV106" s="33"/>
      <c r="AW106" s="33"/>
      <c r="AX106" s="33"/>
      <c r="AY106" s="56">
        <f>SUM(C106:AX106)</f>
        <v>1</v>
      </c>
      <c r="AZ106" s="56">
        <f>SUM(C107:AX107)</f>
        <v>0</v>
      </c>
      <c r="BA106" s="58">
        <f>AZ106/AY106</f>
        <v>0</v>
      </c>
      <c r="BB106" s="54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</row>
    <row r="107" spans="1:167" s="21" customFormat="1" ht="26.25" customHeight="1" thickBot="1">
      <c r="A107" s="71"/>
      <c r="B107" s="7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57"/>
      <c r="AZ107" s="57"/>
      <c r="BA107" s="59"/>
      <c r="BB107" s="55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</row>
    <row r="108" spans="1:167" s="21" customFormat="1" ht="26.25" customHeight="1" thickBot="1">
      <c r="A108" s="72" t="s">
        <v>80</v>
      </c>
      <c r="B108" s="72" t="s">
        <v>89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48">
        <v>1</v>
      </c>
      <c r="AT108" s="33"/>
      <c r="AU108" s="33"/>
      <c r="AV108" s="33"/>
      <c r="AW108" s="33"/>
      <c r="AX108" s="33"/>
      <c r="AY108" s="56">
        <f>SUM(C108:AX108)</f>
        <v>1</v>
      </c>
      <c r="AZ108" s="56">
        <f>SUM(C109:AX109)</f>
        <v>0</v>
      </c>
      <c r="BA108" s="58">
        <f>AZ108/AY108</f>
        <v>0</v>
      </c>
      <c r="BB108" s="54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</row>
    <row r="109" spans="1:167" s="21" customFormat="1" ht="26.25" customHeight="1" thickBot="1">
      <c r="A109" s="73"/>
      <c r="B109" s="7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57"/>
      <c r="AZ109" s="57"/>
      <c r="BA109" s="59"/>
      <c r="BB109" s="55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</row>
    <row r="110" spans="1:167" s="20" customFormat="1" ht="20.25" customHeight="1" thickBot="1">
      <c r="A110" s="49" t="s">
        <v>15</v>
      </c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1"/>
      <c r="AY110" s="22">
        <f>SUM(AY6:AY109)</f>
        <v>52</v>
      </c>
      <c r="AZ110" s="23">
        <f>SUM(AZ6:AZ109)</f>
        <v>0</v>
      </c>
      <c r="BA110" s="24">
        <f>SUM(BA6:BA109)/68</f>
        <v>0</v>
      </c>
      <c r="BB110" s="25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</row>
    <row r="111" spans="1:99" ht="15">
      <c r="A111" s="26"/>
      <c r="B111" s="27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9"/>
      <c r="AZ111" s="29"/>
      <c r="BA111" s="30"/>
      <c r="BB111" s="30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</row>
    <row r="112" spans="1:99" ht="15">
      <c r="A112" s="26"/>
      <c r="B112" s="27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9"/>
      <c r="AZ112" s="29"/>
      <c r="BA112" s="30"/>
      <c r="BB112" s="30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</row>
    <row r="113" spans="1:99" ht="15">
      <c r="A113" s="26"/>
      <c r="B113" s="27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9"/>
      <c r="AZ113" s="29"/>
      <c r="BA113" s="30"/>
      <c r="BB113" s="30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</row>
    <row r="114" spans="1:99" ht="15">
      <c r="A114" s="26"/>
      <c r="B114" s="27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9"/>
      <c r="AZ114" s="29"/>
      <c r="BA114" s="30"/>
      <c r="BB114" s="30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</row>
    <row r="115" spans="1:99" ht="15">
      <c r="A115" s="26"/>
      <c r="B115" s="27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9"/>
      <c r="AZ115" s="29"/>
      <c r="BA115" s="30"/>
      <c r="BB115" s="30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</row>
    <row r="116" spans="1:99" ht="15">
      <c r="A116" s="26"/>
      <c r="B116" s="27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9"/>
      <c r="AZ116" s="29"/>
      <c r="BA116" s="30"/>
      <c r="BB116" s="30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</row>
    <row r="117" spans="1:99" ht="15">
      <c r="A117" s="26"/>
      <c r="B117" s="27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9"/>
      <c r="AZ117" s="29"/>
      <c r="BA117" s="30"/>
      <c r="BB117" s="30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</row>
    <row r="118" spans="1:99" ht="15">
      <c r="A118" s="26"/>
      <c r="B118" s="27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9"/>
      <c r="AZ118" s="29"/>
      <c r="BA118" s="30"/>
      <c r="BB118" s="30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</row>
    <row r="119" spans="1:99" ht="15">
      <c r="A119" s="26"/>
      <c r="B119" s="27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9"/>
      <c r="AZ119" s="29"/>
      <c r="BA119" s="30"/>
      <c r="BB119" s="30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</row>
    <row r="120" spans="1:99" ht="15">
      <c r="A120" s="26"/>
      <c r="B120" s="27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9"/>
      <c r="AZ120" s="29"/>
      <c r="BA120" s="30"/>
      <c r="BB120" s="30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</row>
    <row r="121" spans="1:99" ht="15">
      <c r="A121" s="26"/>
      <c r="B121" s="27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9"/>
      <c r="AZ121" s="29"/>
      <c r="BA121" s="30"/>
      <c r="BB121" s="30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</row>
    <row r="122" spans="1:99" ht="15">
      <c r="A122" s="26"/>
      <c r="B122" s="27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9"/>
      <c r="AZ122" s="29"/>
      <c r="BA122" s="30"/>
      <c r="BB122" s="30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</row>
    <row r="123" spans="1:99" ht="15">
      <c r="A123" s="26"/>
      <c r="B123" s="27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9"/>
      <c r="AZ123" s="29"/>
      <c r="BA123" s="30"/>
      <c r="BB123" s="30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</row>
    <row r="124" spans="1:99" ht="15">
      <c r="A124" s="26"/>
      <c r="B124" s="27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9"/>
      <c r="AZ124" s="29"/>
      <c r="BA124" s="30"/>
      <c r="BB124" s="30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</row>
    <row r="125" spans="1:99" ht="15">
      <c r="A125" s="26"/>
      <c r="B125" s="27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9"/>
      <c r="AZ125" s="29"/>
      <c r="BA125" s="30"/>
      <c r="BB125" s="30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</row>
    <row r="126" spans="1:99" ht="15">
      <c r="A126" s="26"/>
      <c r="B126" s="27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9"/>
      <c r="AZ126" s="29"/>
      <c r="BA126" s="30"/>
      <c r="BB126" s="30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</row>
    <row r="127" spans="1:99" ht="15">
      <c r="A127" s="45"/>
      <c r="B127" s="46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9"/>
      <c r="AZ127" s="29"/>
      <c r="BA127" s="30"/>
      <c r="BB127" s="30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</row>
    <row r="128" spans="1:99" ht="15">
      <c r="A128" s="45"/>
      <c r="B128" s="46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9"/>
      <c r="AZ128" s="29"/>
      <c r="BA128" s="30"/>
      <c r="BB128" s="30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</row>
    <row r="129" spans="1:99" ht="15">
      <c r="A129" s="45"/>
      <c r="B129" s="46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9"/>
      <c r="AZ129" s="29"/>
      <c r="BA129" s="30"/>
      <c r="BB129" s="30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</row>
    <row r="130" spans="1:99" ht="15">
      <c r="A130" s="45"/>
      <c r="B130" s="46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9"/>
      <c r="AZ130" s="29"/>
      <c r="BA130" s="30"/>
      <c r="BB130" s="30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</row>
    <row r="131" spans="1:99" ht="15">
      <c r="A131" s="45"/>
      <c r="B131" s="46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9"/>
      <c r="AZ131" s="29"/>
      <c r="BA131" s="30"/>
      <c r="BB131" s="30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</row>
    <row r="132" spans="1:99" ht="15">
      <c r="A132" s="45"/>
      <c r="B132" s="46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9"/>
      <c r="AZ132" s="29"/>
      <c r="BA132" s="30"/>
      <c r="BB132" s="30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</row>
    <row r="133" spans="1:99" ht="15">
      <c r="A133" s="45"/>
      <c r="B133" s="46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9"/>
      <c r="AZ133" s="29"/>
      <c r="BA133" s="30"/>
      <c r="BB133" s="30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</row>
    <row r="134" spans="1:99" ht="15">
      <c r="A134" s="45"/>
      <c r="B134" s="46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9"/>
      <c r="AZ134" s="29"/>
      <c r="BA134" s="30"/>
      <c r="BB134" s="30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</row>
    <row r="135" spans="1:99" ht="15">
      <c r="A135" s="45"/>
      <c r="B135" s="46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9"/>
      <c r="AZ135" s="29"/>
      <c r="BA135" s="30"/>
      <c r="BB135" s="30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</row>
    <row r="136" spans="1:99" ht="15">
      <c r="A136" s="45"/>
      <c r="B136" s="46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9"/>
      <c r="AZ136" s="29"/>
      <c r="BA136" s="30"/>
      <c r="BB136" s="30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</row>
    <row r="137" spans="1:99" ht="15">
      <c r="A137" s="45"/>
      <c r="B137" s="46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9"/>
      <c r="AZ137" s="29"/>
      <c r="BA137" s="30"/>
      <c r="BB137" s="30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</row>
    <row r="138" spans="1:99" ht="15">
      <c r="A138" s="45"/>
      <c r="B138" s="46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9"/>
      <c r="AZ138" s="29"/>
      <c r="BA138" s="30"/>
      <c r="BB138" s="30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</row>
    <row r="139" spans="1:99" ht="15">
      <c r="A139" s="45"/>
      <c r="B139" s="46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9"/>
      <c r="AZ139" s="29"/>
      <c r="BA139" s="30"/>
      <c r="BB139" s="30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</row>
    <row r="140" spans="1:99" ht="15">
      <c r="A140" s="45"/>
      <c r="B140" s="46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9"/>
      <c r="AZ140" s="29"/>
      <c r="BA140" s="30"/>
      <c r="BB140" s="30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</row>
    <row r="141" spans="1:99" ht="15">
      <c r="A141" s="45"/>
      <c r="B141" s="46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9"/>
      <c r="AZ141" s="29"/>
      <c r="BA141" s="30"/>
      <c r="BB141" s="30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</row>
    <row r="142" spans="1:99" ht="15">
      <c r="A142" s="45"/>
      <c r="B142" s="46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9"/>
      <c r="AZ142" s="29"/>
      <c r="BA142" s="30"/>
      <c r="BB142" s="30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</row>
    <row r="143" spans="1:99" ht="15">
      <c r="A143" s="45"/>
      <c r="B143" s="46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9"/>
      <c r="AZ143" s="29"/>
      <c r="BA143" s="30"/>
      <c r="BB143" s="30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</row>
    <row r="144" spans="1:99" ht="15">
      <c r="A144" s="45"/>
      <c r="B144" s="46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9"/>
      <c r="AZ144" s="29"/>
      <c r="BA144" s="30"/>
      <c r="BB144" s="30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</row>
    <row r="145" spans="1:99" ht="15">
      <c r="A145" s="45"/>
      <c r="B145" s="46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9"/>
      <c r="AZ145" s="29"/>
      <c r="BA145" s="30"/>
      <c r="BB145" s="30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</row>
    <row r="146" spans="1:99" ht="15">
      <c r="A146" s="45"/>
      <c r="B146" s="46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9"/>
      <c r="AZ146" s="29"/>
      <c r="BA146" s="30"/>
      <c r="BB146" s="30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</row>
    <row r="147" spans="1:99" ht="15">
      <c r="A147" s="45"/>
      <c r="B147" s="46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9"/>
      <c r="AZ147" s="29"/>
      <c r="BA147" s="30"/>
      <c r="BB147" s="30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</row>
    <row r="148" spans="1:99" ht="15">
      <c r="A148" s="45"/>
      <c r="B148" s="46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9"/>
      <c r="AZ148" s="29"/>
      <c r="BA148" s="30"/>
      <c r="BB148" s="30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</row>
    <row r="149" spans="1:99" ht="15">
      <c r="A149" s="45"/>
      <c r="B149" s="46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9"/>
      <c r="AZ149" s="29"/>
      <c r="BA149" s="30"/>
      <c r="BB149" s="30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</row>
    <row r="150" spans="1:99" ht="15">
      <c r="A150" s="45"/>
      <c r="B150" s="46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9"/>
      <c r="AZ150" s="29"/>
      <c r="BA150" s="30"/>
      <c r="BB150" s="30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</row>
    <row r="151" spans="1:99" ht="15">
      <c r="A151" s="45"/>
      <c r="B151" s="46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9"/>
      <c r="AZ151" s="29"/>
      <c r="BA151" s="30"/>
      <c r="BB151" s="30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</row>
    <row r="152" spans="1:99" ht="15">
      <c r="A152" s="45"/>
      <c r="B152" s="46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9"/>
      <c r="AZ152" s="29"/>
      <c r="BA152" s="30"/>
      <c r="BB152" s="30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</row>
    <row r="153" spans="1:99" ht="15">
      <c r="A153" s="45"/>
      <c r="B153" s="46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9"/>
      <c r="AZ153" s="29"/>
      <c r="BA153" s="30"/>
      <c r="BB153" s="30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</row>
    <row r="154" spans="1:99" ht="15">
      <c r="A154" s="45"/>
      <c r="B154" s="46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9"/>
      <c r="AZ154" s="29"/>
      <c r="BA154" s="30"/>
      <c r="BB154" s="30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</row>
    <row r="155" spans="1:99" ht="15">
      <c r="A155" s="45"/>
      <c r="B155" s="46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9"/>
      <c r="AZ155" s="29"/>
      <c r="BA155" s="30"/>
      <c r="BB155" s="30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</row>
    <row r="156" spans="1:99" ht="15">
      <c r="A156" s="45"/>
      <c r="B156" s="46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9"/>
      <c r="AZ156" s="29"/>
      <c r="BA156" s="30"/>
      <c r="BB156" s="30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</row>
    <row r="157" spans="1:99" ht="15">
      <c r="A157" s="45"/>
      <c r="B157" s="46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9"/>
      <c r="AZ157" s="29"/>
      <c r="BA157" s="30"/>
      <c r="BB157" s="30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</row>
    <row r="158" spans="1:99" ht="15">
      <c r="A158" s="45"/>
      <c r="B158" s="46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9"/>
      <c r="AZ158" s="29"/>
      <c r="BA158" s="30"/>
      <c r="BB158" s="30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</row>
    <row r="159" spans="1:99" ht="15">
      <c r="A159" s="45"/>
      <c r="B159" s="46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9"/>
      <c r="AZ159" s="29"/>
      <c r="BA159" s="30"/>
      <c r="BB159" s="30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</row>
    <row r="160" spans="1:99" ht="15">
      <c r="A160" s="45"/>
      <c r="B160" s="46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9"/>
      <c r="AZ160" s="29"/>
      <c r="BA160" s="30"/>
      <c r="BB160" s="30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</row>
    <row r="161" spans="1:99" ht="15">
      <c r="A161" s="45"/>
      <c r="B161" s="46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9"/>
      <c r="AZ161" s="29"/>
      <c r="BA161" s="30"/>
      <c r="BB161" s="30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</row>
    <row r="162" spans="1:54" ht="15">
      <c r="A162" s="47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</row>
    <row r="163" spans="1:54" ht="15">
      <c r="A163" s="47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</row>
    <row r="164" spans="1:54" ht="15">
      <c r="A164" s="47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</row>
    <row r="165" spans="1:54" ht="15">
      <c r="A165" s="47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</row>
    <row r="166" spans="1:54" ht="15">
      <c r="A166" s="47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</row>
    <row r="167" spans="1:54" ht="15">
      <c r="A167" s="47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</row>
    <row r="168" spans="1:54" ht="15">
      <c r="A168" s="47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</row>
    <row r="169" spans="1:54" ht="15">
      <c r="A169" s="47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</row>
    <row r="170" spans="1:54" ht="15">
      <c r="A170" s="47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</row>
    <row r="171" spans="1:54" ht="15">
      <c r="A171" s="47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</row>
    <row r="172" spans="1:54" ht="15">
      <c r="A172" s="47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</row>
    <row r="173" spans="1:54" ht="15">
      <c r="A173" s="47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</row>
    <row r="174" spans="1:54" ht="15">
      <c r="A174" s="47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</row>
    <row r="175" spans="1:54" ht="15">
      <c r="A175" s="47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</row>
    <row r="176" spans="1:54" ht="15">
      <c r="A176" s="47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</row>
    <row r="177" spans="1:54" ht="15">
      <c r="A177" s="47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</row>
    <row r="178" spans="1:54" ht="15">
      <c r="A178" s="47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</row>
    <row r="179" spans="1:54" ht="15">
      <c r="A179" s="47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</row>
    <row r="180" spans="1:54" ht="15">
      <c r="A180" s="47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</row>
    <row r="181" spans="1:54" ht="15">
      <c r="A181" s="47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</row>
    <row r="182" spans="1:54" ht="15">
      <c r="A182" s="47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</row>
    <row r="183" spans="1:54" ht="15">
      <c r="A183" s="47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</row>
    <row r="184" spans="1:54" ht="15">
      <c r="A184" s="47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</row>
    <row r="185" spans="1:54" ht="15">
      <c r="A185" s="47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</row>
    <row r="186" spans="1:54" ht="15">
      <c r="A186" s="47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</row>
    <row r="187" spans="1:54" ht="15">
      <c r="A187" s="47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</row>
    <row r="188" spans="1:54" ht="15">
      <c r="A188" s="47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</row>
    <row r="189" spans="1:54" ht="15">
      <c r="A189" s="47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</row>
    <row r="190" spans="1:54" ht="15">
      <c r="A190" s="47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</row>
    <row r="191" spans="1:54" ht="15">
      <c r="A191" s="47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</row>
    <row r="192" spans="1:54" ht="15">
      <c r="A192" s="47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</row>
    <row r="193" spans="1:54" ht="15">
      <c r="A193" s="47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</row>
    <row r="194" spans="1:54" ht="15">
      <c r="A194" s="47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</row>
    <row r="195" spans="1:54" ht="15">
      <c r="A195" s="47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</row>
    <row r="196" spans="1:54" ht="15">
      <c r="A196" s="47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</row>
    <row r="197" spans="1:54" ht="15">
      <c r="A197" s="47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</row>
    <row r="198" spans="1:54" ht="15">
      <c r="A198" s="47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</row>
    <row r="199" spans="1:54" ht="15">
      <c r="A199" s="47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</row>
    <row r="200" spans="1:54" ht="15">
      <c r="A200" s="47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</row>
    <row r="201" spans="1:54" ht="15">
      <c r="A201" s="47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</row>
    <row r="202" spans="1:54" ht="15">
      <c r="A202" s="47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</row>
    <row r="203" spans="1:54" ht="15">
      <c r="A203" s="47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</row>
    <row r="204" spans="1:54" ht="15">
      <c r="A204" s="47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</row>
    <row r="205" spans="1:54" ht="15">
      <c r="A205" s="47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</row>
  </sheetData>
  <sheetProtection/>
  <mergeCells count="335">
    <mergeCell ref="AY102:AY103"/>
    <mergeCell ref="AZ102:AZ103"/>
    <mergeCell ref="BA102:BA103"/>
    <mergeCell ref="BB102:BB103"/>
    <mergeCell ref="A106:A107"/>
    <mergeCell ref="B106:B107"/>
    <mergeCell ref="AY106:AY107"/>
    <mergeCell ref="AZ106:AZ107"/>
    <mergeCell ref="BA106:BA107"/>
    <mergeCell ref="BB106:BB107"/>
    <mergeCell ref="BB8:BB9"/>
    <mergeCell ref="A86:A87"/>
    <mergeCell ref="B86:B87"/>
    <mergeCell ref="AY86:AY87"/>
    <mergeCell ref="AZ86:AZ87"/>
    <mergeCell ref="BA86:BA87"/>
    <mergeCell ref="BB86:BB87"/>
    <mergeCell ref="A28:A29"/>
    <mergeCell ref="B28:B29"/>
    <mergeCell ref="AY28:AY29"/>
    <mergeCell ref="BA28:BA29"/>
    <mergeCell ref="BB28:BB29"/>
    <mergeCell ref="A82:A83"/>
    <mergeCell ref="B82:B83"/>
    <mergeCell ref="AY82:AY83"/>
    <mergeCell ref="AZ82:AZ83"/>
    <mergeCell ref="BA82:BA83"/>
    <mergeCell ref="BB82:BB83"/>
    <mergeCell ref="AY80:AY81"/>
    <mergeCell ref="A88:A89"/>
    <mergeCell ref="B88:B89"/>
    <mergeCell ref="AY88:AY89"/>
    <mergeCell ref="AZ88:AZ89"/>
    <mergeCell ref="BA88:BA89"/>
    <mergeCell ref="BB88:BB89"/>
    <mergeCell ref="AY104:AY105"/>
    <mergeCell ref="AZ104:AZ105"/>
    <mergeCell ref="BA104:BA105"/>
    <mergeCell ref="BB104:BB105"/>
    <mergeCell ref="AY108:AY109"/>
    <mergeCell ref="AZ108:AZ109"/>
    <mergeCell ref="BA108:BA109"/>
    <mergeCell ref="BB108:BB109"/>
    <mergeCell ref="AY98:AY99"/>
    <mergeCell ref="AZ98:AZ99"/>
    <mergeCell ref="BA98:BA99"/>
    <mergeCell ref="BB98:BB99"/>
    <mergeCell ref="AY100:AY101"/>
    <mergeCell ref="AZ100:AZ101"/>
    <mergeCell ref="BA100:BA101"/>
    <mergeCell ref="BB100:BB101"/>
    <mergeCell ref="AY94:AY95"/>
    <mergeCell ref="AZ94:AZ95"/>
    <mergeCell ref="BA94:BA95"/>
    <mergeCell ref="BB94:BB95"/>
    <mergeCell ref="AY96:AY97"/>
    <mergeCell ref="AZ96:AZ97"/>
    <mergeCell ref="BA96:BA97"/>
    <mergeCell ref="BB96:BB97"/>
    <mergeCell ref="AY90:AY91"/>
    <mergeCell ref="AZ90:AZ91"/>
    <mergeCell ref="BA90:BA91"/>
    <mergeCell ref="BB90:BB91"/>
    <mergeCell ref="AY92:AY93"/>
    <mergeCell ref="AZ92:AZ93"/>
    <mergeCell ref="BA92:BA93"/>
    <mergeCell ref="BB92:BB93"/>
    <mergeCell ref="AZ80:AZ81"/>
    <mergeCell ref="BA80:BA81"/>
    <mergeCell ref="BB80:BB81"/>
    <mergeCell ref="AY84:AY85"/>
    <mergeCell ref="AZ84:AZ85"/>
    <mergeCell ref="BA84:BA85"/>
    <mergeCell ref="BB84:BB85"/>
    <mergeCell ref="AY76:AY77"/>
    <mergeCell ref="AZ76:AZ77"/>
    <mergeCell ref="BA76:BA77"/>
    <mergeCell ref="BB76:BB77"/>
    <mergeCell ref="AY78:AY79"/>
    <mergeCell ref="AZ78:AZ79"/>
    <mergeCell ref="BA78:BA79"/>
    <mergeCell ref="BB78:BB79"/>
    <mergeCell ref="AY72:AY73"/>
    <mergeCell ref="AZ72:AZ73"/>
    <mergeCell ref="BA72:BA73"/>
    <mergeCell ref="BB72:BB73"/>
    <mergeCell ref="AY74:AY75"/>
    <mergeCell ref="AZ74:AZ75"/>
    <mergeCell ref="BA74:BA75"/>
    <mergeCell ref="BB74:BB75"/>
    <mergeCell ref="AY68:AY69"/>
    <mergeCell ref="AZ68:AZ69"/>
    <mergeCell ref="BA68:BA69"/>
    <mergeCell ref="BB68:BB69"/>
    <mergeCell ref="AY70:AY71"/>
    <mergeCell ref="AZ70:AZ71"/>
    <mergeCell ref="BA70:BA71"/>
    <mergeCell ref="BB70:BB71"/>
    <mergeCell ref="AY64:AY65"/>
    <mergeCell ref="AZ64:AZ65"/>
    <mergeCell ref="BA64:BA65"/>
    <mergeCell ref="BB64:BB65"/>
    <mergeCell ref="AY66:AY67"/>
    <mergeCell ref="AZ66:AZ67"/>
    <mergeCell ref="BA66:BA67"/>
    <mergeCell ref="BB66:BB67"/>
    <mergeCell ref="AY60:AY61"/>
    <mergeCell ref="AZ60:AZ61"/>
    <mergeCell ref="BA60:BA61"/>
    <mergeCell ref="BB60:BB61"/>
    <mergeCell ref="AY62:AY63"/>
    <mergeCell ref="AZ62:AZ63"/>
    <mergeCell ref="BA62:BA63"/>
    <mergeCell ref="BB62:BB63"/>
    <mergeCell ref="AY56:AY57"/>
    <mergeCell ref="AZ56:AZ57"/>
    <mergeCell ref="BA56:BA57"/>
    <mergeCell ref="BB56:BB57"/>
    <mergeCell ref="AY58:AY59"/>
    <mergeCell ref="AZ58:AZ59"/>
    <mergeCell ref="BA58:BA59"/>
    <mergeCell ref="BB58:BB59"/>
    <mergeCell ref="AY52:AY53"/>
    <mergeCell ref="AZ52:AZ53"/>
    <mergeCell ref="BA52:BA53"/>
    <mergeCell ref="BB52:BB53"/>
    <mergeCell ref="AY54:AY55"/>
    <mergeCell ref="AZ54:AZ55"/>
    <mergeCell ref="BA54:BA55"/>
    <mergeCell ref="BB54:BB55"/>
    <mergeCell ref="AY48:AY49"/>
    <mergeCell ref="AZ48:AZ49"/>
    <mergeCell ref="BA48:BA49"/>
    <mergeCell ref="BB48:BB49"/>
    <mergeCell ref="AY50:AY51"/>
    <mergeCell ref="AZ50:AZ51"/>
    <mergeCell ref="BA50:BA51"/>
    <mergeCell ref="BB50:BB51"/>
    <mergeCell ref="AY44:AY45"/>
    <mergeCell ref="AZ44:AZ45"/>
    <mergeCell ref="BA44:BA45"/>
    <mergeCell ref="BB44:BB45"/>
    <mergeCell ref="AY46:AY47"/>
    <mergeCell ref="AZ46:AZ47"/>
    <mergeCell ref="BA46:BA47"/>
    <mergeCell ref="BB46:BB47"/>
    <mergeCell ref="AY40:AY41"/>
    <mergeCell ref="AZ40:AZ41"/>
    <mergeCell ref="BA40:BA41"/>
    <mergeCell ref="BB40:BB41"/>
    <mergeCell ref="AY42:AY43"/>
    <mergeCell ref="AZ42:AZ43"/>
    <mergeCell ref="BA42:BA43"/>
    <mergeCell ref="BB42:BB43"/>
    <mergeCell ref="BA36:BA37"/>
    <mergeCell ref="BB36:BB37"/>
    <mergeCell ref="AY38:AY39"/>
    <mergeCell ref="AZ38:AZ39"/>
    <mergeCell ref="BA38:BA39"/>
    <mergeCell ref="BB38:BB39"/>
    <mergeCell ref="AY36:AY37"/>
    <mergeCell ref="AY30:AY31"/>
    <mergeCell ref="AZ30:AZ31"/>
    <mergeCell ref="B18:B19"/>
    <mergeCell ref="B20:B21"/>
    <mergeCell ref="B22:B23"/>
    <mergeCell ref="B24:B25"/>
    <mergeCell ref="AZ28:AZ29"/>
    <mergeCell ref="A108:A109"/>
    <mergeCell ref="B108:B109"/>
    <mergeCell ref="BA30:BA31"/>
    <mergeCell ref="BB30:BB31"/>
    <mergeCell ref="AY32:AY33"/>
    <mergeCell ref="AZ32:AZ33"/>
    <mergeCell ref="BA32:BA33"/>
    <mergeCell ref="BB32:BB33"/>
    <mergeCell ref="AY34:AY35"/>
    <mergeCell ref="AZ34:AZ35"/>
    <mergeCell ref="A96:A97"/>
    <mergeCell ref="B96:B97"/>
    <mergeCell ref="A100:A101"/>
    <mergeCell ref="B100:B101"/>
    <mergeCell ref="A104:A105"/>
    <mergeCell ref="B104:B105"/>
    <mergeCell ref="A102:A103"/>
    <mergeCell ref="B102:B103"/>
    <mergeCell ref="A90:A91"/>
    <mergeCell ref="B90:B91"/>
    <mergeCell ref="A92:A93"/>
    <mergeCell ref="B92:B93"/>
    <mergeCell ref="A94:A95"/>
    <mergeCell ref="B94:B95"/>
    <mergeCell ref="A76:A77"/>
    <mergeCell ref="B76:B77"/>
    <mergeCell ref="A98:A99"/>
    <mergeCell ref="B98:B99"/>
    <mergeCell ref="A78:A79"/>
    <mergeCell ref="B78:B79"/>
    <mergeCell ref="A80:A81"/>
    <mergeCell ref="B80:B81"/>
    <mergeCell ref="A84:A85"/>
    <mergeCell ref="B84:B85"/>
    <mergeCell ref="A70:A71"/>
    <mergeCell ref="B70:B71"/>
    <mergeCell ref="A72:A73"/>
    <mergeCell ref="B72:B73"/>
    <mergeCell ref="A74:A75"/>
    <mergeCell ref="B74:B75"/>
    <mergeCell ref="A62:A63"/>
    <mergeCell ref="B62:B63"/>
    <mergeCell ref="A64:A65"/>
    <mergeCell ref="B64:B65"/>
    <mergeCell ref="A68:A69"/>
    <mergeCell ref="B68:B69"/>
    <mergeCell ref="A66:A67"/>
    <mergeCell ref="B66:B67"/>
    <mergeCell ref="A52:A53"/>
    <mergeCell ref="B52:B53"/>
    <mergeCell ref="A60:A61"/>
    <mergeCell ref="B60:B61"/>
    <mergeCell ref="A54:A55"/>
    <mergeCell ref="B54:B55"/>
    <mergeCell ref="A56:A57"/>
    <mergeCell ref="B56:B57"/>
    <mergeCell ref="A58:A59"/>
    <mergeCell ref="B58:B59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C4:F4"/>
    <mergeCell ref="G4:J4"/>
    <mergeCell ref="K4:N4"/>
    <mergeCell ref="A30:A31"/>
    <mergeCell ref="B30:B31"/>
    <mergeCell ref="A32:A33"/>
    <mergeCell ref="B32:B33"/>
    <mergeCell ref="B6:B7"/>
    <mergeCell ref="B10:B11"/>
    <mergeCell ref="B12:B13"/>
    <mergeCell ref="BA26:BA27"/>
    <mergeCell ref="AZ26:AZ27"/>
    <mergeCell ref="BA22:BA23"/>
    <mergeCell ref="AJ1:AP1"/>
    <mergeCell ref="AQ1:AX1"/>
    <mergeCell ref="A4:A5"/>
    <mergeCell ref="B4:B5"/>
    <mergeCell ref="C1:I1"/>
    <mergeCell ref="J1:S1"/>
    <mergeCell ref="AA1:AI1"/>
    <mergeCell ref="BB34:BB35"/>
    <mergeCell ref="A22:A23"/>
    <mergeCell ref="A26:A27"/>
    <mergeCell ref="A24:A25"/>
    <mergeCell ref="AY22:AY23"/>
    <mergeCell ref="AY24:AY25"/>
    <mergeCell ref="AY26:AY27"/>
    <mergeCell ref="B26:B27"/>
    <mergeCell ref="BA34:BA35"/>
    <mergeCell ref="AZ22:AZ23"/>
    <mergeCell ref="BA10:BA11"/>
    <mergeCell ref="BA12:BA13"/>
    <mergeCell ref="AY6:AY7"/>
    <mergeCell ref="AY10:AY11"/>
    <mergeCell ref="AY12:AY13"/>
    <mergeCell ref="AY4:BA4"/>
    <mergeCell ref="AZ10:AZ11"/>
    <mergeCell ref="AY8:AY9"/>
    <mergeCell ref="AZ8:AZ9"/>
    <mergeCell ref="BA8:BA9"/>
    <mergeCell ref="W4:Z4"/>
    <mergeCell ref="AA4:AD4"/>
    <mergeCell ref="AE4:AH4"/>
    <mergeCell ref="AI4:AL4"/>
    <mergeCell ref="AM4:AP4"/>
    <mergeCell ref="BA6:BA7"/>
    <mergeCell ref="A6:A7"/>
    <mergeCell ref="B16:B17"/>
    <mergeCell ref="A14:A15"/>
    <mergeCell ref="A10:A11"/>
    <mergeCell ref="A12:A13"/>
    <mergeCell ref="AY14:AY15"/>
    <mergeCell ref="B14:B15"/>
    <mergeCell ref="A8:A9"/>
    <mergeCell ref="B8:B9"/>
    <mergeCell ref="BB26:BB27"/>
    <mergeCell ref="BB16:BB17"/>
    <mergeCell ref="BA14:BA15"/>
    <mergeCell ref="A16:A17"/>
    <mergeCell ref="AY16:AY17"/>
    <mergeCell ref="AZ16:AZ17"/>
    <mergeCell ref="BA16:BA17"/>
    <mergeCell ref="BA24:BA25"/>
    <mergeCell ref="A18:A19"/>
    <mergeCell ref="AZ24:AZ25"/>
    <mergeCell ref="BB24:BB25"/>
    <mergeCell ref="A20:A21"/>
    <mergeCell ref="AY20:AY21"/>
    <mergeCell ref="AZ20:AZ21"/>
    <mergeCell ref="BA20:BA21"/>
    <mergeCell ref="AZ14:AZ15"/>
    <mergeCell ref="AZ12:AZ13"/>
    <mergeCell ref="AZ6:AZ7"/>
    <mergeCell ref="C3:AX3"/>
    <mergeCell ref="BB10:BB11"/>
    <mergeCell ref="BB12:BB13"/>
    <mergeCell ref="AY18:AY19"/>
    <mergeCell ref="O4:R4"/>
    <mergeCell ref="AQ4:AT4"/>
    <mergeCell ref="AU4:AX4"/>
    <mergeCell ref="S4:V4"/>
    <mergeCell ref="A110:AX110"/>
    <mergeCell ref="BB4:BB5"/>
    <mergeCell ref="BB14:BB15"/>
    <mergeCell ref="BB18:BB19"/>
    <mergeCell ref="BB20:BB21"/>
    <mergeCell ref="BB22:BB23"/>
    <mergeCell ref="AZ36:AZ37"/>
    <mergeCell ref="BB6:BB7"/>
    <mergeCell ref="AZ18:AZ19"/>
    <mergeCell ref="BA18:BA19"/>
  </mergeCells>
  <printOptions horizontalCentered="1" verticalCentered="1"/>
  <pageMargins left="0.3937007874015748" right="0.3937007874015748" top="1.4583333333333333" bottom="0" header="0" footer="0"/>
  <pageSetup horizontalDpi="300" verticalDpi="300" orientation="landscape" paperSize="5" scale="33" r:id="rId2"/>
  <headerFooter>
    <oddHeader>&amp;C
&amp;G
&amp;"Spranq eco sans,Normal"&amp;72&amp;K00-012COPIA CONTROLADA</oddHeader>
  </headerFooter>
  <colBreaks count="1" manualBreakCount="1">
    <brk id="54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5"/>
  <sheetViews>
    <sheetView zoomScale="91" zoomScaleNormal="91" zoomScalePageLayoutView="0" workbookViewId="0" topLeftCell="A1">
      <selection activeCell="C21" sqref="C21:C25"/>
    </sheetView>
  </sheetViews>
  <sheetFormatPr defaultColWidth="11.421875" defaultRowHeight="15"/>
  <cols>
    <col min="2" max="2" width="29.28125" style="0" customWidth="1"/>
    <col min="3" max="3" width="81.421875" style="0" customWidth="1"/>
    <col min="4" max="4" width="55.421875" style="0" customWidth="1"/>
    <col min="5" max="5" width="24.00390625" style="0" customWidth="1"/>
    <col min="6" max="6" width="15.421875" style="0" customWidth="1"/>
    <col min="7" max="7" width="5.7109375" style="0" customWidth="1"/>
    <col min="8" max="8" width="19.140625" style="0" customWidth="1"/>
    <col min="9" max="9" width="5.140625" style="0" customWidth="1"/>
  </cols>
  <sheetData>
    <row r="2" spans="2:4" ht="15">
      <c r="B2" s="34" t="s">
        <v>28</v>
      </c>
      <c r="C2" s="34"/>
      <c r="D2" s="34"/>
    </row>
    <row r="4" ht="15.75" thickBot="1"/>
    <row r="5" spans="2:3" ht="19.5" customHeight="1" thickTop="1">
      <c r="B5" s="86" t="s">
        <v>34</v>
      </c>
      <c r="C5" s="90" t="s">
        <v>23</v>
      </c>
    </row>
    <row r="6" spans="2:3" ht="15.75" thickBot="1">
      <c r="B6" s="87"/>
      <c r="C6" s="91"/>
    </row>
    <row r="7" spans="2:3" ht="15.75" thickTop="1">
      <c r="B7" s="86" t="s">
        <v>31</v>
      </c>
      <c r="C7" s="88" t="s">
        <v>24</v>
      </c>
    </row>
    <row r="8" spans="2:3" ht="16.5" customHeight="1" thickBot="1">
      <c r="B8" s="87"/>
      <c r="C8" s="89"/>
    </row>
    <row r="9" spans="2:3" ht="15.75" thickTop="1">
      <c r="B9" s="86" t="s">
        <v>29</v>
      </c>
      <c r="C9" s="89"/>
    </row>
    <row r="10" spans="2:3" ht="16.5" customHeight="1">
      <c r="B10" s="89"/>
      <c r="C10" s="89"/>
    </row>
    <row r="11" spans="2:3" ht="12.75" customHeight="1" thickBot="1">
      <c r="B11" s="87"/>
      <c r="C11" s="87"/>
    </row>
    <row r="12" spans="2:3" ht="22.5" customHeight="1" thickTop="1">
      <c r="B12" s="86" t="s">
        <v>34</v>
      </c>
      <c r="C12" s="90" t="s">
        <v>23</v>
      </c>
    </row>
    <row r="13" spans="2:3" ht="15.75" thickBot="1">
      <c r="B13" s="87"/>
      <c r="C13" s="91"/>
    </row>
    <row r="14" spans="2:3" ht="33" customHeight="1" thickBot="1" thickTop="1">
      <c r="B14" s="86" t="s">
        <v>32</v>
      </c>
      <c r="C14" s="88" t="s">
        <v>27</v>
      </c>
    </row>
    <row r="15" spans="2:3" ht="4.5" customHeight="1" hidden="1" thickBot="1">
      <c r="B15" s="87"/>
      <c r="C15" s="89"/>
    </row>
    <row r="16" spans="2:3" ht="15.75" thickTop="1">
      <c r="B16" s="86" t="s">
        <v>30</v>
      </c>
      <c r="C16" s="89"/>
    </row>
    <row r="17" spans="2:3" ht="15">
      <c r="B17" s="89"/>
      <c r="C17" s="89"/>
    </row>
    <row r="18" spans="2:3" ht="15.75" customHeight="1" thickBot="1">
      <c r="B18" s="87"/>
      <c r="C18" s="87"/>
    </row>
    <row r="19" spans="2:3" ht="15.75" thickTop="1">
      <c r="B19" s="86" t="s">
        <v>34</v>
      </c>
      <c r="C19" s="90" t="s">
        <v>23</v>
      </c>
    </row>
    <row r="20" spans="2:3" ht="15.75" thickBot="1">
      <c r="B20" s="87"/>
      <c r="C20" s="91"/>
    </row>
    <row r="21" spans="2:3" ht="14.25" customHeight="1" thickTop="1">
      <c r="B21" s="86" t="s">
        <v>36</v>
      </c>
      <c r="C21" s="88" t="s">
        <v>33</v>
      </c>
    </row>
    <row r="22" spans="2:3" ht="16.5" customHeight="1" thickBot="1">
      <c r="B22" s="87"/>
      <c r="C22" s="89"/>
    </row>
    <row r="23" spans="2:3" ht="15.75" thickTop="1">
      <c r="B23" s="86" t="s">
        <v>35</v>
      </c>
      <c r="C23" s="89"/>
    </row>
    <row r="24" spans="2:3" ht="15">
      <c r="B24" s="89"/>
      <c r="C24" s="89"/>
    </row>
    <row r="25" spans="2:3" ht="42.75" customHeight="1" thickBot="1">
      <c r="B25" s="87"/>
      <c r="C25" s="87"/>
    </row>
    <row r="26" ht="15.75" thickTop="1"/>
  </sheetData>
  <sheetProtection/>
  <mergeCells count="15">
    <mergeCell ref="B21:B22"/>
    <mergeCell ref="C21:C25"/>
    <mergeCell ref="B23:B25"/>
    <mergeCell ref="B5:B6"/>
    <mergeCell ref="B12:B13"/>
    <mergeCell ref="B19:B20"/>
    <mergeCell ref="C5:C6"/>
    <mergeCell ref="C12:C13"/>
    <mergeCell ref="B14:B15"/>
    <mergeCell ref="C14:C18"/>
    <mergeCell ref="B16:B18"/>
    <mergeCell ref="C19:C20"/>
    <mergeCell ref="B7:B8"/>
    <mergeCell ref="C7:C11"/>
    <mergeCell ref="B9:B1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asisocupacional</dc:creator>
  <cp:keywords/>
  <dc:description/>
  <cp:lastModifiedBy>Coordinación Seguridad y salud en el trabajo</cp:lastModifiedBy>
  <cp:lastPrinted>2022-11-09T15:30:28Z</cp:lastPrinted>
  <dcterms:created xsi:type="dcterms:W3CDTF">2016-03-15T15:53:31Z</dcterms:created>
  <dcterms:modified xsi:type="dcterms:W3CDTF">2023-02-21T16:56:21Z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0x0101002FC13C1899DC7F48BF8C2A05E5553382</vt:lpwstr>
  </property>
  <property fmtid="{D5CDD505-2E9C-101B-9397-08002B2CF9AE}" pid="3" name="_activity">
    <vt:lpwstr/>
  </property>
</Properties>
</file>